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1 29 มิ.ย. 69\O11 Excel\"/>
    </mc:Choice>
  </mc:AlternateContent>
  <xr:revisionPtr revIDLastSave="0" documentId="13_ncr:1_{91890584-A59E-4846-9725-58242983E00B}" xr6:coauthVersionLast="47" xr6:coauthVersionMax="47" xr10:uidLastSave="{00000000-0000-0000-0000-000000000000}"/>
  <bookViews>
    <workbookView xWindow="-120" yWindow="-120" windowWidth="24240" windowHeight="13020" tabRatio="688" xr2:uid="{99636AF5-71D5-40AE-8B92-50BA30C16F93}"/>
  </bookViews>
  <sheets>
    <sheet name="เฉพาะเจาะจง" sheetId="2" r:id="rId1"/>
    <sheet name="เฉพาะเจาะจง (ว322)" sheetId="5" r:id="rId2"/>
    <sheet name="e-bidding" sheetId="6" r:id="rId3"/>
    <sheet name="สรุปผลการจัดซื้อจัดจ้าง" sheetId="8" r:id="rId4"/>
    <sheet name="อธิบายแบบ สขร. 1 " sheetId="3" r:id="rId5"/>
  </sheets>
  <definedNames>
    <definedName name="_xlnm.Print_Titles" localSheetId="2">'e-bidding'!$1:$6</definedName>
    <definedName name="_xlnm.Print_Titles" localSheetId="0">เฉพาะเจาะจง!$1:$6</definedName>
    <definedName name="_xlnm.Print_Titles" localSheetId="1">'เฉพาะเจาะจง (ว322)'!$1:$6</definedName>
    <definedName name="_xlnm.Print_Titles" localSheetId="4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C11" i="8"/>
  <c r="C12" i="6"/>
  <c r="D12" i="6"/>
  <c r="H12" i="6"/>
  <c r="I66" i="5"/>
  <c r="C78" i="2"/>
  <c r="D78" i="2"/>
  <c r="H78" i="2"/>
  <c r="D6" i="8" s="1"/>
  <c r="D9" i="8"/>
  <c r="D7" i="8"/>
  <c r="C7" i="8"/>
  <c r="C9" i="8"/>
  <c r="C6" i="8"/>
  <c r="C66" i="5"/>
  <c r="D66" i="5"/>
  <c r="G66" i="5"/>
</calcChain>
</file>

<file path=xl/sharedStrings.xml><?xml version="1.0" encoding="utf-8"?>
<sst xmlns="http://schemas.openxmlformats.org/spreadsheetml/2006/main" count="895" uniqueCount="417">
  <si>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</si>
  <si>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</si>
  <si>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</si>
  <si>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</si>
  <si>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</si>
  <si>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</si>
  <si>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</si>
  <si>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</si>
  <si>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</si>
  <si>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</si>
  <si>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</si>
  <si>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</si>
  <si>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</si>
  <si>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</si>
  <si>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</si>
  <si>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</si>
  <si>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</si>
  <si>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</si>
  <si>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</si>
  <si>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</si>
  <si>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</si>
  <si>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</si>
  <si>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</si>
  <si>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แบบสรุปผลการดำเนินการจัดซื้อจัดจ้างในรอบเดือน กุมภาพันธ์ 2569</t>
  </si>
  <si>
    <t>วันที่  2  เดือน มีนาคม  พ.ศ. 2569 (1)</t>
  </si>
  <si>
    <t>ซื้ออะไหล่รถยนต์เก็บขนขยะ หมายเลขทะเบียน 81-9370 สกลนคร รายการแบตเตอรี่ โดยวิธีเฉพาะเจาะจง (เลขที่โครงการ : 69019447742)</t>
  </si>
  <si>
    <t>เฉพาะเจาะจง</t>
  </si>
  <si>
    <t>ห้างหุ้นส่วนจำกัด ขอนแก่นการไฟฟ้า สกลนคร 9,600.00 บาท</t>
  </si>
  <si>
    <t>ซื้อวัสดุสำนักงาน (ตรายาง) จำนวน 44 รายการ สำนักคลัง โดยวิธีเฉพาะเจาะจง (เลขที่โครงการ : 69019264429)</t>
  </si>
  <si>
    <t>ร้านบ้านน้ำตรายาง 19,190.00 บาท</t>
  </si>
  <si>
    <t>ซื้อวัสดุยานพาหนะและขนส่ง ทะเบียน กข 4166 สกลนคร รายการยางรถยนต์ โดยวิธีเฉพาะเจาะจง (เลขที่โครงการ : 69019385179)</t>
  </si>
  <si>
    <t>ห้างหุ้นส่วนจำกัด สกลการยางเซอร์วิส 14,800.00 บาท</t>
  </si>
  <si>
    <t>ซื้อวัสดุคอมพิวเตอร์ จำนวน 3 รายการ กองสวัสดิการสังคม โดยวิธีเฉพาะเจาะจง (เลขที่โครงการ : 69019354778)</t>
  </si>
  <si>
    <t>ร้านปายปริ้นเตอร์ 19,900.00 บาท</t>
  </si>
  <si>
    <t>ซื้ออะไหล่รถยนต์เก็บขนขยะ ทะเบียน 80-7678 สกลนคร รายการยางรถยนต์ โดยวิธีเฉพาะเจาะจง (เลขที่โครงการ : 69019385233)</t>
  </si>
  <si>
    <t>ห้างหุ้นส่วนจำกัด สกลการยางเซอร์วิส 48,500.00 บาท</t>
  </si>
  <si>
    <t>ซื้ออะไหล่รถยนต์เก็บขนขยะ หมายเลขทะเบียน 81-1610 สกลนคร รายการยางรถยนต์ โดยวิธีเฉพาะเจาะจง (เลขที่โครงการ : 69019333085)</t>
  </si>
  <si>
    <t>ห้างหุ้นส่วนจำกัด สกลการยางเซอร์วิส 20,800.00 บาท</t>
  </si>
  <si>
    <t>ซื้ออะไหล่รถยนต์เก็บขนขยะ ทะเบียน 80-9791 สกลนคร รายการยางรถยนต์ โดยวิธีเฉพาะเจาะจง (เลขที่โครงการ : 69019385265)</t>
  </si>
  <si>
    <t>ซื้อวัสดุงานบ้านงานครัว สำนักการศึกษา จำนวน 44 รายการ โดยวิธีเฉพาะเจาะจง (เลขที่โครงการ : 69019425199)</t>
  </si>
  <si>
    <t>หจก.ซิน ซิน สกลนคร 59,947.00 บาท</t>
  </si>
  <si>
    <t>จ้างเหมาจัดทำแผ่นโปสเตอร์ ในกิจกรรมประชาสัมพันธ์ โครงการจัดงานสานสัมพันธ์ศิลปวัฒนธรรมและประเพณี ไทย จีน เวียดนาม (ตรุษไทสกล) จังหวัดสกลนคร ประจำปี 2569 โดยวิธีเฉพาะเจาะจง (เลขที่โครงการ : 69019535201)</t>
  </si>
  <si>
    <t>สกลนครการพิมพ์ 16,320.00 บาท</t>
  </si>
  <si>
    <t>จ้างเหมาจัดขบวนแห่ทางวัฒนธรรม 3 เชื้อชาติ ในกิจกรรมจัดขบวนแห่ทางวัฒนธรรม 3 เชื้อชาติโครงการจัดงานสานสัมพันธ์ศิลปวัฒนธรรมและประเพณี ไทย จีน เวียดนาม (ตรุษไทสกล) จังหวัดสกลนคร ประจำปี 2569 โดยวิธีเฉพาะเจาะจง (เลขที่โครงการ : 69019520102)</t>
  </si>
  <si>
    <t>นายภูริทัศน์ สุพรรณ 50,000.00 บาท</t>
  </si>
  <si>
    <t>ซื้อวัสดุงานบ้านงานครัว จำนวน 23 รายการ โดยวิธีเฉพาะเจาะจง (เลขที่โครงการ : 69019472364)</t>
  </si>
  <si>
    <t>หจก.สกลวัฒนกิจ 28,075.00 บาท</t>
  </si>
  <si>
    <t>จ้างเหมาจัดทำป้ายไวนิลกิจกรรมประชาสัมพันธ์ ในโครงการแข่งขันกีฬาเด็ก เยาวชนและประชาชน ต้านยาเสพติด ประจำปีงบประมาณ พ.ศ. 2569 จำนวน 5 รายการ สำนักการศึกษา โดยวิธีเฉพาะเจาะจง (เลขที่โครงการ : 69029130855)</t>
  </si>
  <si>
    <t>ร้านพริ้นติ้งเฮ้าส์ 12,601.00 บาท</t>
  </si>
  <si>
    <t>ซื้อน้ำดื่ม น้ำแข็ง ในกิจกรรมรับรองแขกผู้มีเกียรติฯ โครงการแข่งขันกีฬาเด็ก เยาวชนและประชาชนต้านยาเสพติด ประจำปีงบประมาณ พ.ศ. 2569 โดยวิธีเฉพาะเจาะจง (เลขที่โครงการ : 69029124475)</t>
  </si>
  <si>
    <t>ร้านน้ำดื่มตราสิริ โดย น.ส สง่า แก้วบัณฑิต 6,000.00 บาท</t>
  </si>
  <si>
    <t>ซื้อวัสดุไฟฟ้าและวิทยุ สำนักการศึกษา จำนวน 21 รายการ โดยวิธีเฉพาะเจาะจง (เลขที่โครงการ : 69019477984)</t>
  </si>
  <si>
    <t>ห้างหุ้นส่วนจำกัด สมบูรณ์อีเลคทริค สกลนคร 16,920.00 บาท</t>
  </si>
  <si>
    <t>ซื้อวัสดุไฟฟ้าและวิทยุ สำนักการศึกษา จำนวน 4 รายการ โดยวิธีเฉพาะเจาะจง (เลขที่โครงการ : 69019506372)</t>
  </si>
  <si>
    <t>ห้างหุ้นส่วนจำกัด สมบูรณ์อีเลคทริค สกลนคร 8,310.00 บาท</t>
  </si>
  <si>
    <t>จ้างก่อสร้างปรับปรุงถนน ค.ส.ล.ซอยทรัพย์เจริญ 11 (ชุมชนธาตุดุม 2) โดยวิธีเฉพาะเจาะจง (เลขที่โครงการ : 68109202370)</t>
  </si>
  <si>
    <t>ห้างหุ้นส่วนจำกัด เอส ซี ซุปเปอร์คอนสตรัคชั่น 193,000.00 บาท</t>
  </si>
  <si>
    <t>จ้างก่อสร้างวางท่อระบายน้ำ ซอยสุขาวดี 13/1 (ชุมชนหนองทรายขาว) โดยวิธีเฉพาะเจาะจง (เลขที่โครงการ : 68109202458)</t>
  </si>
  <si>
    <t>ห้างหุ้นส่วนจำกัด เอส ซี ซุปเปอร์คอนสตรัคชั่น 237,000.00 บาท</t>
  </si>
  <si>
    <t>จ้างก่อสร้างถนน ค.ส.ล.พร้อมท่อระบายน้ำ ซอยศรีอุทัย แยกที่ 1 (ชุมชนนาเวง) โดยวิธีเฉพาะเจาะจง (เลขที่โครงการ : 68109202407)</t>
  </si>
  <si>
    <t>ห้างหุ้นส่วนจำกัด เอส ซี ซุปเปอร์คอนสตรัคชั่น 118,000.00 บาท</t>
  </si>
  <si>
    <t>ซื้อถ้วยรางวัล ในกิจกรรมมอบรางวัล โครงการแข่งขันกีฬาเด็ก เยาวชนและประชาชนต้านยาเสพติด ประจำปีงบประมาณ พ.ศ.2569 จำนวน 4 รายการ โดยวิธีเฉพาะเจาะจง (เลขที่โครงการ : 69029119643)</t>
  </si>
  <si>
    <t>ห้างหุ้นส่วนจำกัด นารายณ์ ซุปเปอร์ สปอร์ต 5,400.00 บาท</t>
  </si>
  <si>
    <t>จ้างทำป้ายประชาสัมพันธ์การจัดงาน ในกิจกรรมการประชาสัมพันธ์ โครงการจัดงานสานสัมพันธ์ศิลปวัฒนธรรมและประเพณีไทย จีน เวียดนาม (ตรุษไทสกล) จังหวัดสกลนคร ประจำปี 2569 โดยวิธีเฉพาะเจาะจง (เลขที่โครงการ : 69019520353)</t>
  </si>
  <si>
    <t>ห้างหุ้นส่วนจำกัด ป้ายวาสิตา ดีไซน์ สกลนคร 13,520.00 บาท</t>
  </si>
  <si>
    <t>ซื้อวัสดุตามโครงการฝึกอบรมให้ความรู้ด้านสาธารณภัยให้กับผู้นำชุมชนภายในเขตเทศบาลนครสกลนคร ประจำปีงบประมาณ พ.ศ. 2569 จำนวน 2 รายการ โดยวิธีเฉพาะเจาะจง (เลขที่โครงการ : 69029083784)</t>
  </si>
  <si>
    <t>บริษัทเอสเอสเอสเน็กซ์จำกัด 5,260.00 บาท</t>
  </si>
  <si>
    <t>ซื้อวัสดุ อุปกรณ์ ที่เกี่ยวข้องในการจัดงาน ในกิจกรรมอื่นๆ ที่เกี่ยวข้องกับการจัดงาน โครงการจัดงานสานสัมพันธ์ศิลปวัฒนธรรมและประเพณีไทย จีน เวียดนาม (ตรุษไทสกล) จังหวัดสกลนคร ประจำปี 2569 โดยวิธีเฉพาะเจาะจง (เลขที่โครงการ : 69019525002)</t>
  </si>
  <si>
    <t>หจก.สกลวัฒนกิจ 29,158.00 บาท</t>
  </si>
  <si>
    <t>ซื้อวัสดุวิทยาศาสตร์หรือการแพทย์ จำนวน 2 รายการ กองสาธารณสุขและสิ่งแวดล้อม โดยวิธีเฉพาะเจาะจง (เลขที่โครงการ : 69019496818)</t>
  </si>
  <si>
    <t>ณฎฐพล ยิ่งเจริญภัณฑ์ 9,880.00 บาท</t>
  </si>
  <si>
    <t>ซื้อวัสดุ อุปกรณ์ ที่เกี่ยวข้องกับพิธีทางศาสนา กิจกรรมพิธีทางศาสนาและพิธีทำบุญตักบาตร ในโครงการจัดงานสานสัมพันธ์ศิลปวัฒนธรรมและประเพณีไทย จีน เวียดนาม (ตรุษไทสกล) จังหวัดสกลนคร ประจำปี 2569 โดยวิธีเฉพาะเจาะจง (เลขที่โครงการ : 69019530624)</t>
  </si>
  <si>
    <t>ร้านเทียนอันสังฆภัณฑ์ 5,244.00 บาท</t>
  </si>
  <si>
    <t>จ้างเหมาตกแต่งและจัดสถานที่ในพิธีเปิด - ปิด การแข่งขันกีฬาฯ ในกิจกรรมจัดสถานที่ ในการจัดงาน โครงการแข่งขันกีฬาเด็ก เยาวชนและประชาชน ต้านยาเสพติด ประจำปีงบประมาณ พ.ศ. 2569 โดยวิธีเฉพาะเจาะจง (เลขที่โครงการ : 69029129822)</t>
  </si>
  <si>
    <t>บริษัท สมคิดกรุ๊ป888 จำกัด 50,000.00 บาท</t>
  </si>
  <si>
    <t>จ้างเหมาจัดริ้วขบวนพาเหรดในพิธีเปิดการแข่งขันกีฬาฯ กิจกรรมกีฬานักเรียนในเขตเทศบาลนครสกลนคร ในโครงการแข่งขันกีฬาเด็ก เยาวชนและประชาชน ต้านยาเสพติด ประจำปีงบประมาณ พ.ศ. 2569 โดยวิธีเฉพาะเจาะจง (เลขที่โครงการ : 69029124828)</t>
  </si>
  <si>
    <t>นายณัฐพงศ์ โคตรธรรม 40,000.00 บาท</t>
  </si>
  <si>
    <t>จ้างซ่อมระบบกล้อง CCTV รหัสครุภัณฑ์ 452 64 0231 (ภายในสวนสมเด็จพระศรีนครินทร์สกลนคร สระพังทอง) โดยวิธีเฉพาะเจาะจง (เลขที่โครงการ : 69029001537)</t>
  </si>
  <si>
    <t>ห้างหุ้นส่วนจำกัด อาร์ดีเซอร์วิส แอนด์ซัพพลาย 16,320.00 บาท</t>
  </si>
  <si>
    <t>ซื้อวัสดุก่อสร้าง จำนวน 3 รายการ โดยวิธีเฉพาะเจาะจง (เลขที่โครงการ : 69029014636)</t>
  </si>
  <si>
    <t>หจก.ซิน ซิน สกลนคร 38,000.00 บาท</t>
  </si>
  <si>
    <t>จ้างเหมาการแสดงมหรสพ ในกิจกรรมการจัดการแสดงมหรสพในงาน โครงการจัดงานสานสัมพันธ์ศิลปวัฒนธรรมและประเพณี ไทย จีน เวียดนาม (ตรุษไทสกล) จังหวัดสกลนคร ประจำปี 2569 โดยวิธีเฉพาะเจาะจง (เลขที่โครงการ : 69019538228)</t>
  </si>
  <si>
    <t>นางสาวเกศินี ศรีสวัสดิ์ 200,000.00 บาท</t>
  </si>
  <si>
    <t>จ้างเหมากำจัดปลวกอาคารสำนักงานเทศบาลนครสกลนคร 5 ชั้น โดยวิธีเฉพาะเจาะจง (เลขที่โครงการ : 69019137256)</t>
  </si>
  <si>
    <t>นางสาวนุชรา นิลกิจ 11,650.10 บาท</t>
  </si>
  <si>
    <t>จ้างก่อสร้างปรับปรุงถนน ค.ส.ล.ซอยทรัพย์เจริญ 13 (ชุมชนธาตุดุม 2) โดยวิธีเฉพาะเจาะจง (เลขที่โครงการ : 68109202353)</t>
  </si>
  <si>
    <t>ห้างหุ้นส่วนจำกัด เอส ซี ซุปเปอร์คอนสตรัคชั่น 499,000.00 บาท</t>
  </si>
  <si>
    <t>ซื้อวัสดุเชื้อเพลิงและหล่อลื่นรถยนต์หมายเลขทะเบียน กค 3761และรถยนต์หมายเลขทะเบียน บ0551 งานเทศกิจ โดยวิธีเฉพาะเจาะจง (เลขที่โครงการ : 69029001401)</t>
  </si>
  <si>
    <t>หจก. อาร์ อี ออยล์ 8,200.00 บาท</t>
  </si>
  <si>
    <t>ซื้อวัสดุสำนักงาน จำนวน 14 รายการ งานเทศกิจ โดยวิธีเฉพาะเจาะจง (เลขที่โครงการ : 69029001426)</t>
  </si>
  <si>
    <t>หจก.สกลวัฒนกิจ 6,428.00 บาท</t>
  </si>
  <si>
    <t>ซื้อวัสดุยานพาหนะ รถบรรทุก 10 ล้อ ทะเบียน สน.81-7357 รายการแบตเตอรี่ โดยวิธีเฉพาะเจาะจง (เลขที่โครงการ : 69029139950)</t>
  </si>
  <si>
    <t>หจก.ขอนแก่นการไฟฟ้า สกลนคร 9,600.00 บาท</t>
  </si>
  <si>
    <t>ซื้อวัสดุยานพาหนะ รถขุด HYD ทะเบียน สน.ตฆ-3524 รายการแบตเตอรี่ โดยวิธีเฉพาะเจาะจง (เลขที่โครงการ : 69029139958)</t>
  </si>
  <si>
    <t>หจก.ขอนแก่นการไฟฟ้า สกลนคร 8,000.00 บาท</t>
  </si>
  <si>
    <t>ซื้อวัสดุยานพาหนะ รถบรรทุก 10 ล้อ ทะเบียน สน.80-7644 รายการแบตเตอรี่ โดยวิธีเฉพาะเจาะจง (เลขที่โครงการ : 69029139935)</t>
  </si>
  <si>
    <t>จ้างเหมาทำป้ายอะคริลิค โดยวิธีเฉพาะเจาะจง (เลขที่โครงการ : 69029001451)</t>
  </si>
  <si>
    <t>ร้านพริ้นติ้งเฮ้าส์ โดยนายจิรทีปต์ อินทนู 5,960.00 บาท</t>
  </si>
  <si>
    <t>จ้างเหมาจัดตกแต่งและจัดสถานที่จัดงาน ในโครงการจัดงานสานสัมพันธ์ศิลปวัฒนธรรมและประเพณี ไทย จีน เวียดนาม (ตรุษไทสกล) จังหวัดสกลนคร ประจำปี 2569 โดยวิธีเฉพาะเจาะจง (เลขที่โครงการ : 69029108281)</t>
  </si>
  <si>
    <t>บริษัท สมคิดกรุ๊ป888 จำกัด 500,000.00 บาท</t>
  </si>
  <si>
    <t>จ้างซ่อมลิฟต์อาคารสำนักงานเทศบาลนครสกลนคร รหัสครุภัณฑ์ ทสน.สป. 005-54-0026 โดยวิธีเฉพาะเจาะจง (เลขที่โครงการ : 69029001471)</t>
  </si>
  <si>
    <t>บริษัท โปรเจ็คท์ พ้อยท์ (ไทยแลนด์) จำกัด 219,885.00 บาท</t>
  </si>
  <si>
    <t>ซื้อวัสดุไฟฟ้าและวิทยุ จำนวน 23 รายการ กองยุทธศาสตร์และงบประมาณ โดยวิธีเฉพาะเจาะจง (เลขที่โครงการ : 69029034929)</t>
  </si>
  <si>
    <t>ร้านธนพนธ์อีเล็คโทรนิคส์ 63,930.00 บาท</t>
  </si>
  <si>
    <t>จ้างเหมาจัดหาวัสดุอุปกรณ์ในการจัดงาน ในกิจกรรมจัดหาวัสดุอุปกรณ์ที่ใช้ในการจัดงานโครงการจัดงานสานสัมพันธ์ศิลปวัฒนธรรมและประเพณี ไทย จีน เวียดนาม (ตรุษไทสกล) จังหวัดสกลนคร ประจำปี 2569 โดยวิธีเฉพาะเจาะจง (เลขที่โครงการ : 69029118726)</t>
  </si>
  <si>
    <t>บริษัท สมคิดกรุ๊ป888 จำกัด 400,000.00 บาท</t>
  </si>
  <si>
    <t>ซื้อวัสดุยานพาหนะและขนส่งรถบรรทุก 10 ล้อ ทะเบียน สน.81-7357 พร้อมติดตั้ง รายการยางรถยนต์ โดยวิธีเฉพาะเจาะจง (เลขที่โครงการ : 69029108874)</t>
  </si>
  <si>
    <t>ห้างหุ้นส่วนจำกัด สกลการยางเซอร์วิส 19,000.00 บาท</t>
  </si>
  <si>
    <t>ซื้อวัสดุยานพาหนะและขนส่ง รถบรรทุก 6 ล้อ ติดเครน หมายเลขทะเบียน สน 81-4005 รายการยางรถยนต์ โดยวิธีเฉพาะเจาะจง (เลขที่โครงการ : 69029108811)</t>
  </si>
  <si>
    <t>ห้างหุ้นส่วนจำกัด สกลการยางเซอร์วิส 35,400.00 บาท</t>
  </si>
  <si>
    <t>จ้างซ่อมยานพาหนะรถกระเช้าไฟฟ้า สน 80-7244 โดยวิธีเฉพาะเจาะจง (เลขที่โครงการ : 69029139966)</t>
  </si>
  <si>
    <t>ร้านยาไดนาโมแอร์ โดยนายสุริยา ลาดบาศรี 9,150.00 บาท</t>
  </si>
  <si>
    <t>จ้างซ่อมเครื่องปรับอากาศศูนย์บริการ one stop service รหัสครุภัณฑ์ ทสน.สป.420 54 0240 โดยวิธีเฉพาะเจาะจง (เลขที่โครงการ : 69029139986)</t>
  </si>
  <si>
    <t>สไมล์แอร์ โดย นางสาวหทัยทิพย์ ศรีสำอางค์ 6,000.00 บาท</t>
  </si>
  <si>
    <t>จ้างซ่อมเครื่องปรับอากาศ รหัสครุภัณฑ์ ทสน.ช. 019 49 0002/1 ,ทสน.ช. 019 49 0002/2, และ ทสน.ช. 019 49 0002/3 โดยวิธีเฉพาะเจาะจง (เลขที่โครงการ : 69029083875)</t>
  </si>
  <si>
    <t>ร้านรุ่งทรัพย์เจริญ โดย นางรุ่งกาญ ทองพีระ 29,400.00 บาท</t>
  </si>
  <si>
    <t>ซื้อวัสดุยานพาหนะและขนส่ง รถแทรกเตอร์ตีนตะขาบ ทะเบียน สน ตค-60 รายการแบตเตอรี่ โดยวิธีเฉพาะเจาะจง (เลขที่โครงการ : 69029108927)</t>
  </si>
  <si>
    <t>หจก.ขอนแก่นการไฟฟ้า สกลนคร 7,600.00 บาท</t>
  </si>
  <si>
    <t>ซื้อวัสดุงานบ้านงานครัว จำนวน 18 รายการ โดยวิธีเฉพาะเจาะจง (เลขที่โครงการ : 69019528836)</t>
  </si>
  <si>
    <t>หจก.ซิน ซิน สกลนคร 20,578.00 บาท</t>
  </si>
  <si>
    <t>ใบสั่งซื้อเลขที่ 52003/66/2569 ลงวันที่ 13/02/2569</t>
  </si>
  <si>
    <t>จ้างเหมาดูแลและรักษาความสะอาดพื้นที่จัดงาน ในกิจกรรมอื่นๆ ที่เกี่ยวข้องกับการจัดงาน โครงการจัดงานสานสัมพันธ์ศิลปวัฒนธรรมและประเพณี ไทย จีน เวียดนาม (ตรุษไทสกล) จังหวัดสกลนคร ประจำปี 2569 โดยวิธีเฉพาะเจาะจง (เลขที่โครงการ : 69019540484)</t>
  </si>
  <si>
    <t>นายสมพร ประกิ่ง 30,000.00 บาท</t>
  </si>
  <si>
    <t>ซื้อวัสดุสำนักงาน จำนวน 18 รายการ โดยวิธีเฉพาะเจาะจง (เลขที่โครงการ : 69029092758)</t>
  </si>
  <si>
    <t>หจก.ซิน ซิน สกลนคร 14,999.00 บาท</t>
  </si>
  <si>
    <t>จ้างเหมาตกแต่งสถานที่ฝึกอบรมในโครงการอบรมให้ความรู้กับประชาชนเกี่ยวกับภาษีที่ดินและสิ่งปลูกสร้าง โดยวิธีเฉพาะเจาะจง (เลขที่โครงการ : 69029347739)</t>
  </si>
  <si>
    <t>ร้านนเรศฟลอรีสท์ โดยนายวันเรศ จินดาวงค์ 7,000.00 บาท</t>
  </si>
  <si>
    <t>ซื้อวัสดุในโครงการอบรมให้ความรู้กับประชาชนเกี่ยวกับภาษีที่ดินและสิ่งปลูกสร้าง จำนวน 5 รายการ สำนักคลัง โดยวิธีเฉพาะเจาะจง (เลขที่โครงการ : 69029314627)</t>
  </si>
  <si>
    <t>หจก.สกลวัฒนกิจ 9,095.00 บาท</t>
  </si>
  <si>
    <t>จ้างถ่ายเอกสารในโครงการให้ความรู้กับประชาชนเกี่ยวกับภาษีที่ดินและสิ่งปลูกสร้าง ประจำปีงบประมาณ พ.ศ. 2569 จำนวน 2 รายการ สำนักคลัง โดยวิธีเฉพาะเจาะจง (เลขที่โครงการ : 69029319481)</t>
  </si>
  <si>
    <t>นางสุกัลญา ผึ้งเถื่อน 6,600.00 บาท</t>
  </si>
  <si>
    <t>จ้างก่อสร้างถนน ค.ส.ล.ซอยสุขาวดี 8 แยกที่ 6 (ชุมชนหนองทรายขาว) โดยวิธีเฉพาะเจาะจง (เลขที่โครงการ : 68109202180)</t>
  </si>
  <si>
    <t>ห้างหุ้นส่วนจำกัด หกสิบสามการโยธา 130,000.00 บาท</t>
  </si>
  <si>
    <t>ซื้อวัสดุก่อสร้าง จำนวน 27 รายการ โดยวิธีเฉพาะเจาะจง (เลขที่โครงการ : 69029140514)</t>
  </si>
  <si>
    <t>หจก.ซิน ซิน สกลนคร 252,310.00 บาท</t>
  </si>
  <si>
    <t>ซื้อวัสดุไฟฟ้าและวิทยุ จำนวน 2 รายการ กองสวัสดิการสังคม โดยวิธีเฉพาะเจาะจง (เลขที่โครงการ : 69029266991)</t>
  </si>
  <si>
    <t>ห้างหุ้นส่วนจำกัด สมบูรณ์อีเลคทริค สกลนคร 5,500.00 บาท</t>
  </si>
  <si>
    <t>จ้างก่อสร้างปรับปรุงถนน ค.ส.ล.ซอยทรัพย์เจริญ 15 (ชุมชนธาตุดุม 2) โดยวิธีเฉพาะเจาะจง (เลขที่โครงการ : 68109202320)</t>
  </si>
  <si>
    <t>ห้างหุ้นส่วนจำกัด เอส ซี ซุปเปอร์คอนสตรัคชั่น 368,000.00 บาท</t>
  </si>
  <si>
    <t>ซื้อวัสดุไฟฟ้า จำนวน 17 รายการ โดยวิธีเฉพาะเจาะจง (เลขที่โครงการ : 69029032407)</t>
  </si>
  <si>
    <t>ห้างหุ้นส่วนจำกัด สมบูรณ์อีเลคทริค สกลนคร 299,760.00 บาท</t>
  </si>
  <si>
    <t>ซื้อวัสดุยานพาหนะและขนส่ง ทะเบียน นข 3261 , ทะเบียน นข 4819 , ทะเบียน กพ.8658 และ ทะเบียน กต 2845 โดยวิธีเฉพาะเจาะจง (เลขที่โครงการ : 69029395066)</t>
  </si>
  <si>
    <t>อู่ค่ำยนตกิจ-ค่ำอะไหล่ยนต์ 13,450.00 บาท</t>
  </si>
  <si>
    <t>ซื้อวัสดุไฟฟ้าและวิทยุ จำนวน 4 รายการ งานบริหารงานขนส่ง สำนักปลัดเทศบาล โดยวิธีเฉพาะเจาะจง (เลขที่โครงการ : 69029254451)</t>
  </si>
  <si>
    <t>ห้างหุ้นส่วนจำกัด สมบูรณ์อีเลคทริค สกลนคร 117,150.00 บาท</t>
  </si>
  <si>
    <t>จ้างซ่อมเครื่องสลัดแห้งพลาสติก (Rotate Dry) รหัสครุภัณฑ์ ทสน.ช. 236 61 0020 โดยวิธีเฉพาะเจาะจง (เลขที่โครงการ : 69029301149)</t>
  </si>
  <si>
    <t>โรงกลึงเลิศชัย 88,400.00 บาท</t>
  </si>
  <si>
    <t>ซื้อวัสดุยานพาหนะและขนส่งรถบรรทุกเทท้าย 10 ล้อ ทะเบียน สน. 80-7243 รายการยางรถยนต์ โดยวิธีเฉพาะเจาะจง (เลขที่โครงการ : 69029248757)</t>
  </si>
  <si>
    <t>ห้างหุ้นส่วนจำกัด สกลการยางเซอร์วิส 16,300.00 บาท</t>
  </si>
  <si>
    <t>จ้างก่อสร้างถนน ค.ส.ล.พร้อมท่อระบายน้ำ ซอยทรายทอง 9 แยกที่ 1/1 (ชุมชนหนองทรายขาว) โดยวิธีเฉพาะเจาะจง (เลขที่โครงการ : 68109202425)</t>
  </si>
  <si>
    <t>ห้างหุ้นส่วนจำกัด ทวีกิจ พัฒนา พาณิชย์ 426,012.00 บาท</t>
  </si>
  <si>
    <t>ซื้อวัสดุยานพาหนะ เครื่องร่อนปุ๋ย (Trommel Screen For Compost) พร้อมชุดควบคุม รหัสครุภัณฑ์ ทสน.ช. 236 61 0024 โดยวิธีเฉพาะเจาะจง (เลขที่โครงการ : 69029301145)</t>
  </si>
  <si>
    <t>โรงกลึงเลิศชัย 18,000.00 บาท</t>
  </si>
  <si>
    <t>จ้างซ่อมยานพาหนะรถขุดไฮดรอลิค สน. ตค-58 โดยวิธีเฉพาะเจาะจง (เลขที่โครงการ : 69029248751)</t>
  </si>
  <si>
    <t>ร้านยาไดนาโมแอร์ โดยนายสุริยา ลาดบาศรี 14,950.00 บาท</t>
  </si>
  <si>
    <t>จ้างซ่อมสายพานสำหรับลำเลียงวัสดุปรับปรุงดินที่ได้จากเครื่องคัดแยกวัสดุ รหัสครุภัณฑ์ ทสน.ช. 236 61 0013 โดยวิธีเฉพาะเจาะจง (เลขที่โครงการ : 69029301156)</t>
  </si>
  <si>
    <t>โรงกลึงเลิศชัย 24,020.00 บาท</t>
  </si>
  <si>
    <t>จ้างซ่อมสายพานสำหรับลำเลียงขยะมูลฝอย ขึ้นเครื่องคัดแยกมูลฝอย (Inclined Belt Conveyor) รหัสครุภัณฑ์ ทสน.ช. 236 61 0009 โดยวิธีเฉพาะเจาะจง (เลขที่โครงการ : 69029301153)</t>
  </si>
  <si>
    <t>โรงกลึงเลิศชัย 76,600.00 บาท</t>
  </si>
  <si>
    <t>จ้างซ่อมแซมรถจักรยานยนต์ ทะเบียน 1 กญ 2671 จำนวน 1 คัน โดยวิธีเฉพาะเจาะจง (เลขที่โครงการ : 69029301137)</t>
  </si>
  <si>
    <t>ร้านอิสานยานยนต์ 8,725.85 บาท</t>
  </si>
  <si>
    <t>ซื้อวัสดุยานพาหนะ เครื่องสลัดแห้งพลาสติก (Rotata Dry) รหัสครุภัณฑ์ ทสน.ช. 236 61 0020 โดยวิธีเฉพาะเจาะจง (เลขที่โครงการ : 69029301148)</t>
  </si>
  <si>
    <t>โรงกลึงเลิศชัย 48,000.00 บาท</t>
  </si>
  <si>
    <t>ซื้อวัสดุในโครงการสำรวจข้อมูลภาคสนาม ประจำปีงบประมาณ พ.ศ. 2569 จำนวน 14 รายการ สำนักคลัง โดยวิธีเฉพาะเจาะจง (เลขที่โครงการ : 69029290065)</t>
  </si>
  <si>
    <t>หจก.สกลวัฒนกิจ 14,250.00 บาท</t>
  </si>
  <si>
    <t>ซื้อวัสดุในโครงการสำรวจข้อมูลภาคสนาม ประจำปีงบประมาณ พ.ศ 2569 จำนวน 3 รายการ สำนักคลัง โดยวิธีเฉพาะเจาะจง (เลขที่โครงการ : 69029295068)</t>
  </si>
  <si>
    <t>โรงพิมพ์อาสารักษาดินแดน กรมการปกครอง 10,000.00 บาท</t>
  </si>
  <si>
    <t>ผลรวม</t>
  </si>
  <si>
    <t>ปัญหา/อุปสรรค</t>
  </si>
  <si>
    <t xml:space="preserve">ซื้ออะไหล่รถยนต์เก็บขนขยะ ทะเบียน 80-7637 สกลนคร </t>
  </si>
  <si>
    <t>อู่ค่ำยนตกิจ-ค่ำอะไหล่ยนต์ โดย นายค่ำ ชมชายผล</t>
  </si>
  <si>
    <t>ใบสั่งซื้อเลขที่ 52003/45/2569</t>
  </si>
  <si>
    <t>ซื้ออะไหล่รถจักรยานยนต์ ทะเบียน 1กช 7934 สกลนคร</t>
  </si>
  <si>
    <t>ร้านอิสานยานยนต์</t>
  </si>
  <si>
    <t>ใบสั่งซื้อเลขที่ 52003/47/2569</t>
  </si>
  <si>
    <t>ซื้อวัสดุไฟฟ้า</t>
  </si>
  <si>
    <t>ห้างหุ้นส่วนจำกัด สมบูรณ์อีเลคทริค สกลนคร</t>
  </si>
  <si>
    <t>ใบสั่งซื้อเลขที่ 52003/48/2569</t>
  </si>
  <si>
    <t xml:space="preserve">ซื้อวัสดุตามโครงการฝึกอบรมให้ความรู้ด้านสาธารณภัยให้กับผู้นำชุมชนภายในเขตเทศบาลนครสกลนคร ประจำปีงบประมาณ พ.ศ. 2569 </t>
  </si>
  <si>
    <t>นาอ้อยแก๊ส โดย นายสุขี พรหมมา</t>
  </si>
  <si>
    <t>ใบสั่งซื้อเลขที่ 52003/55/2569</t>
  </si>
  <si>
    <t>ซื้อวัสดุตามโครงการฝึกอบรมให้ความรู้ด้านสาธารณภัยให้กับผู้นำชุมชนภายในเขตเทศบาลนครสกลนคร ประจำปีงบประมาณ พ.ศ. 2569 จำนวน 2 รายการ</t>
  </si>
  <si>
    <t>ห้างหุ้นส่วนจำกัด อาร์ อี ออยล์</t>
  </si>
  <si>
    <t>ใบสั่งซื้อเลขที่ 52003/56/2569</t>
  </si>
  <si>
    <t>ซื้อวัสดุคอมพิวเตอร์ รหัสครุภัณฑ์ ทน.สน.สธ 416 65 1475 รายการสายชาร์จแบต</t>
  </si>
  <si>
    <t>ห้างหุ้นส่วนจำกัด สกลนครเซอร์วิส โอเอ</t>
  </si>
  <si>
    <t>ใบสั่งซื้อเลขที่ 52003/70/2569</t>
  </si>
  <si>
    <t>ซื้อวัสดุก่อสร้าง 6 รายการ</t>
  </si>
  <si>
    <t>ห้างหุ้นส่วนจำกัด ซิน ซิน สกลนคร</t>
  </si>
  <si>
    <t>ใบสั่งซื้อเลขที่ 52003/75/2569</t>
  </si>
  <si>
    <t>ซื้อวัสดุยานพาหนะและขนส่ง รถยนต์ ทะเบียน กค 3761 และทะเบียน บ 0551</t>
  </si>
  <si>
    <t>ใบสั่งซื้อเลขที่ 52003/77/2569</t>
  </si>
  <si>
    <t>ซื้อวัสดุยานพาหนะและขนส่ง รถยนต์ตรวจการณ์ ทะเบียน กต 2845</t>
  </si>
  <si>
    <t>ใบสั่งซื้อเลขที่ 52003/79/2569</t>
  </si>
  <si>
    <t>จ้างเหมาบริการบุคคลภายนอกดูแล บำรุงรักษาและซ่อมแซมระบบเสียงตามสายชุมชนในเขตเทศบาลนครสกลนคร ประจำปีงบประมาณ 2569</t>
  </si>
  <si>
    <t>นายพิชิต พลสวนทีป</t>
  </si>
  <si>
    <t>ใบสั่งจ้างเลขที่ 52003/65/2569</t>
  </si>
  <si>
    <t xml:space="preserve">จ้างซ่อมรถยนต์เก็บขนขยะ ทะเบียน 81-5593 สกลนคร </t>
  </si>
  <si>
    <t>ห้างหุ้นส่วนจำกัด รัตนเจริญยนต์</t>
  </si>
  <si>
    <t>ใบสั่งจ้างเลขที่ 52003/26/2569</t>
  </si>
  <si>
    <t>จ้างเหมาทำป้ายไวนิล ในโครงการอบรมให้ความรู้กับประชาชนเกี่ยวกับภาษีที่ดินและสิ่งปลูกสร้าง</t>
  </si>
  <si>
    <t>ร้านพริ้นติ้งเฮ้าส์ โดย นายจีรทีปต์ อินทนู</t>
  </si>
  <si>
    <t>ใบสั่งจ้างเลขที่ 52003/162/2569</t>
  </si>
  <si>
    <t>จ้างเหมาล้างทำความสะอาดเครื่องปรับอากาศ รหัสครุภัณฑ์ ทสน.สป 420 48 0119, ทสน.สป 420 59 0345</t>
  </si>
  <si>
    <t>สไมล์แอร์ โดย นางสาวหทัยทิพย์ ศรีสำอางค์</t>
  </si>
  <si>
    <t>ใบสั่งจ้างเลขที่ 52003/40/2569</t>
  </si>
  <si>
    <t>จ้างทำน้ำปานะ</t>
  </si>
  <si>
    <t>นายจิรายุ มณีกุล</t>
  </si>
  <si>
    <t>ใบสั่งจ้างเลขที่ 52003/43/2569</t>
  </si>
  <si>
    <t>จ้างทำข้าวต้ม</t>
  </si>
  <si>
    <t>ใบสั่งจ้างเลขที่ 52003/48/2569</t>
  </si>
  <si>
    <t>จ้างเหมาทำป้ายไวนิล</t>
  </si>
  <si>
    <t>ใบสั่งจ้างเลขที่ 52003/54/2569</t>
  </si>
  <si>
    <t>ซื้อถุงยังชีพ</t>
  </si>
  <si>
    <t>บริษัท เล้งเส็ง จำกัด</t>
  </si>
  <si>
    <t>บันทึกซื้อเลขที่ 52003/2/2569</t>
  </si>
  <si>
    <t xml:space="preserve">จัดซื้อจัดจ้างตามระเบียบฯ ข้อ 79 วรรค 2 </t>
  </si>
  <si>
    <t>ร้าน ส.สนั่นยางยนต์</t>
  </si>
  <si>
    <t>บันทึกจ้างเลขที่ 52003/3/2569</t>
  </si>
  <si>
    <t>ขออนุมัติเบิกค่าใช้จ่ายในโครงการ</t>
  </si>
  <si>
    <t>บันทึกจ้างเลขที่ 52003/4/2569</t>
  </si>
  <si>
    <t>รายงานขอความเห็นชอบการจัดซื้อจัดจ้างที่เกี่ยวกับค่าใช้จ่ายที่มีวงเงินในการจัดซื้อจัดจ้างครั้งหนึ่งไม่เกิน 10,000 บาท และอนุมัติเบิกจ่ายเงิน ว119 ตาราง 2 ข้อ 1</t>
  </si>
  <si>
    <t>บันทึกจ้างเลขที่ 52003/8/2569</t>
  </si>
  <si>
    <t>รายงานขอความเห็นชอบการจัดซื้อจัดจ้างที่เกี่ยวกับค่าใช้จ่ายที่มีวงเงินในการจัดซื้อจัดจ้างครั้งหนึ่งไม่เกิน 10,000 บาท และอนุมัติเบิกจ่ายเงิน ว119 ตาราง 1 ข้อ 2</t>
  </si>
  <si>
    <t>ร้อยตรีหญิงสุพัตรา หอมเนียน</t>
  </si>
  <si>
    <t>บันทึกจ้างเลขที่ 52003/9/2569</t>
  </si>
  <si>
    <t>บันทึกจ้างเลขที่ 52003/10/2569</t>
  </si>
  <si>
    <t>เปลี่ยนปะยางรถบรรทุกน้ำ เบอร์ 3 ทะเบียน 81-9653</t>
  </si>
  <si>
    <t>สิบเอกยรรณ์ ซีด้วง</t>
  </si>
  <si>
    <t>บันทึกจ้างเลขที่ 52003/12/2569</t>
  </si>
  <si>
    <t>ขออนุมัติเบิกค่ารับคองประชุมสภาเทศบาลนครสกลนคร</t>
  </si>
  <si>
    <t>บันทึกจ้างเลขที่ 52003/13/2569</t>
  </si>
  <si>
    <t>นางสาวพรหมภัสสร มาลาศรี</t>
  </si>
  <si>
    <t>บันทึกจ้างเลขที่ 52003/14/2569</t>
  </si>
  <si>
    <t>ห้างหุ้นส่วนจำกัด ป้ายก้าวหน้า (สำนักงานใหญ่)</t>
  </si>
  <si>
    <t>บันทึกจ้างเลขที่ 52003/15/2569</t>
  </si>
  <si>
    <t>บันทึกจ้างเลขที่ 52003/17/2569</t>
  </si>
  <si>
    <t>บันทึกจ้างเลขที่ 52003/19/2569</t>
  </si>
  <si>
    <t>ร้านนเรศฟลอรีสท์</t>
  </si>
  <si>
    <t>บันทึกซื้อเลขที่ 52003/20/2569</t>
  </si>
  <si>
    <t>จ้างซ่อมเปลี่ยนปะยางรถบรรทุก 6 ล้อ ทะเบียน 81-7356</t>
  </si>
  <si>
    <t>บันทึกจ้างเลขที่ 52003/23/2569</t>
  </si>
  <si>
    <t>จ้างซ่อมเปลี่ยนปะยางรถบรรทุกเทท้าย 10 ล้อ ทะเบียน 80-7644</t>
  </si>
  <si>
    <t>บันทึกจ้างเลขที่ 52003/24/2569</t>
  </si>
  <si>
    <t>บันทึกจ้างเลขที่ 52003/25/2569</t>
  </si>
  <si>
    <t>ซื้อน้ำมันเชื้อเพลิงและหล่อลื่น (ฝ่ายบริการสาธารณสุข) (สาธาฯ)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</si>
  <si>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</si>
  <si>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</si>
  <si>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(งานก่อสร้าง) (ช่าง)</t>
  </si>
  <si>
    <t>ซื้อน้ำมันเชื้อเพลิงและหล่อลื่น (งานบำบัดน้ำเสีย) (ช่าง)</t>
  </si>
  <si>
    <t>ซื้อน้ำมันเชื้อเพลิงและหล่อลื่น (งานกำจัดขยะฯ) (ช่าง)</t>
  </si>
  <si>
    <t>ซื้อน้ำมันเชื้อเพลิงและหล่อลื่น (งานสวนสาธารณะ) (ช่าง)</t>
  </si>
  <si>
    <t>บันทึกซื้อเลขที่ 52003/336/2569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</si>
  <si>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</si>
  <si>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บันทึกซื้อเลขที่ 52003/350/2569</t>
  </si>
  <si>
    <t>บันทึกซื้อเลขที่ 52003/364/2569</t>
  </si>
  <si>
    <t>ประกวดราคาจ้างก่อสร้างโครงการปรับปรุงเสริมผิวจราจรแอสฟัลท์ติกคอนกรีต ถนนใจผาสุก (ชุมชนกลางธงชัย วัดโพธิ์ชัย วัดศรีสะเกษ) ด้วยวิธีประกวดราคาอิเล็กทรอนิกส์ (e-bidding) (เลขที่โครงการ : 68109060639)</t>
  </si>
  <si>
    <t>ประกวดราคาอิเล็กทรอนิกส์ (e-bidding)</t>
  </si>
  <si>
    <t>ห้างหุ้นส่วนจำกัด อาร์เอ็มเอ็น เอ็นเตอร์ไพส์ 2,288,000.00 บาท / ห้างหุ้นส่วนจำกัด สกลนครสิทธิชัยวิศวกรรม 2,678,000.00 บาท / ห้างหุ้นส่วนจำกัด บัญชาศรีสงครามก่อสร้าง 2,930,000.00 บาท / ห้างหุ้นส่วนจำกัด เมืองทองทรัพย์ทวี 2,587,920.00 บาท</t>
  </si>
  <si>
    <t>ห้างหุ้นส่วนจำกัด อาร์เอ็มเอ็น เอ็นเตอร์ไพส์ 2,288,000.00 บาท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</si>
  <si>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</si>
  <si>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ประกวดราคาจ้างก่อสร้างโครงการปรับปรุงเสริมผิวจราจรแอสฟัลท์ติกคอนกรีต พร้อมท่อระบายน้ำ ถนนสุขาวดี ช่วงที่ 4 (ชุมชนหนองทรายขาว) ด้วยวิธีประกวดราคาอิเล็กทรอนิกส์ (e-bidding) (เลขที่โครงการ : 68109060534)</t>
  </si>
  <si>
    <t>ห้างหุ้นส่วนจำกัด เอส ซี ซุปเปอร์คอนสตรัคชั่น 9,109,000.00 บาท / ห้างหุ้นส่วนจำกัด สินถาวรกิจ 9,050,000.00 บาท</t>
  </si>
  <si>
    <t>ห้างหุ้นส่วนจำกัด สินถาวรกิจ 9,050,000.00 บาท</t>
  </si>
  <si>
    <t>ประกวดราคาจ้างก่อสร้างโครงการปรับปรุงเสริมผิวจราจรแอสฟัลท์ติกคอนกรีตพร้อมท่อระบายน้ำ ซอยหนองแดง ช่วงที่ 1 (ชุมชนหนองแดง) ด้วยวิธีประกวดราคาอิเล็กทรอนิกส์ (e-bidding) (เลขที่โครงการ : 68109060273)</t>
  </si>
  <si>
    <t>ห้างหุ้นส่วนจำกัด ป.สกลก่อสร้าง 8,604,000.00 บาท</t>
  </si>
  <si>
    <t>ประกวดราคาจ้างก่อสร้างโครงการปรับปรุงเสริมผิวจราจรแอสฟัลท์ติกคอนกรีต ถนนโบราณสถานวัดธาตุดุม (ชุมชนธาตุดุม 1,2) ด้วยวิธีประกวดราคาอิเล็กทรอนิกส์ (e-bidding) (เลขที่โครงการ : 68109060581)</t>
  </si>
  <si>
    <t>ห้างหุ้นส่วนจำกัด วาริชก่อสร้าง 7,850,000.00 บาท / บริษัท สกลนครนวกิจ จำกัด 7,790,000.00 บาท</t>
  </si>
  <si>
    <t>บริษัท สกลนครนวกิจ จำกัด 7,790,000.00 บาท</t>
  </si>
  <si>
    <t>ประกวดราคาจ้างก่อสร้างโครงการปรับปรุงเสริมผิวจราจรแอสฟัลท์ติกคอนกรีจ พร้อมท่อระบายน้ำ สายถนนบ้านดงพัฒนา (ชุมชนดงพัฒนา) ด้วยวิธีประกวดราคาอิเล็กทรอนิกส์ (e-bidding) (เลขที่โครงการ : 68109060400)</t>
  </si>
  <si>
    <t>ห้างหุ้นส่วนจำกัด เอส ซี ซุปเปอร์คอนสตรัคชั่น 7,200,000.00 บาท / ห้างหุ้นส่วนจำกัด สินถาวรกิจ 7,204,000.00 บาท</t>
  </si>
  <si>
    <t>ห้างหุ้นส่วนจำกัด เอส ซี ซุปเปอร์คอนสตรัคชั่น 7,200,000.00 บาท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</si>
  <si>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</si>
  <si>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 xml:space="preserve">ใบสั่งซื้อเลขที่ 52003/85/2569 </t>
  </si>
  <si>
    <t>ใบสั่งซื้อเลขที่ 52003/86/2569</t>
  </si>
  <si>
    <t xml:space="preserve">ใบสั่งซื้อเลขที่ 52003/84/2569 </t>
  </si>
  <si>
    <t xml:space="preserve">ใบสั่งจ้างเลขที่ 52003/51/2569 </t>
  </si>
  <si>
    <t xml:space="preserve">ใบสั่งจ้างเลขที่ 52003/50/2569 </t>
  </si>
  <si>
    <t xml:space="preserve">ใบสั่งจ้างเลขที่ 52003/52/2569 </t>
  </si>
  <si>
    <t xml:space="preserve">ใบสั่งซื้อเลขที่ 520003/83/2569 </t>
  </si>
  <si>
    <t xml:space="preserve">สัญญาเลขที่ 76/2569 </t>
  </si>
  <si>
    <t xml:space="preserve">ใบสั่งซื้อเลขที่ 52003/38/2569 </t>
  </si>
  <si>
    <t>ใบสั่งซื้อเลขที่ 52003/40/2569</t>
  </si>
  <si>
    <t>ใบสั่งซื้อเลขที่ 52003/37/2569</t>
  </si>
  <si>
    <t>ใบสั่งซื้อเลขที่ 52003/39/2569</t>
  </si>
  <si>
    <t xml:space="preserve">ใบสั่งซื้อเลขที่ 52003/43/2569 </t>
  </si>
  <si>
    <t xml:space="preserve">ใบสั่งซื้อเลขที่ 52003/44/2569 </t>
  </si>
  <si>
    <t xml:space="preserve">ใบสั่งซื้อเลขที่ 52003/42/2569 </t>
  </si>
  <si>
    <t>ใบสั่งซื้อเลขที่ 52003/46/2569</t>
  </si>
  <si>
    <t>ใบสั่งจ้างเลขที่ 52003/25/2569</t>
  </si>
  <si>
    <t xml:space="preserve">ใบสั่งจ้างเลขที่ 52003/24/2569 </t>
  </si>
  <si>
    <t>ใบสั่งซื้อเลขที่ 52003/49/2569</t>
  </si>
  <si>
    <t>ใบสั่งจ้างเลขที่ 52003/27/2569</t>
  </si>
  <si>
    <t xml:space="preserve">ใบสั่งซื้อเลขที่ 52003/52/2569 </t>
  </si>
  <si>
    <t xml:space="preserve">ใบสั่งซื้อเลขที่ 52003/50/2569 </t>
  </si>
  <si>
    <t xml:space="preserve">ใบสั่งซื้อเลขที่ 52003/51/2569 </t>
  </si>
  <si>
    <t xml:space="preserve">สัญญาเลขที่ 72/2569 </t>
  </si>
  <si>
    <t xml:space="preserve">สัญญาเลขที่ 73/2569 </t>
  </si>
  <si>
    <t xml:space="preserve">สัญญาเลขที่ 74/2569 </t>
  </si>
  <si>
    <t xml:space="preserve">ใบสั่งจ้างเลขที่ 52003/28/2569 </t>
  </si>
  <si>
    <t>ใบสั่งซื้อเลขที่ 52003/57/2569</t>
  </si>
  <si>
    <t xml:space="preserve">ใบสั่งจ้างเลขที่ 52003/54/2569 </t>
  </si>
  <si>
    <t xml:space="preserve">ใบสั่งซื้อเลขที่ 52003/58/2569 </t>
  </si>
  <si>
    <t xml:space="preserve">ใบสั่งซื้อเลขที่ 52003/53/2569 </t>
  </si>
  <si>
    <t>ใบสั่งจ้างเลขที่ 52003/33/2569</t>
  </si>
  <si>
    <t xml:space="preserve">ใบสั่งจ้างเลขที่ 52003/32/2569 </t>
  </si>
  <si>
    <t>ใบสั่งจ้างเลขที่ 52003/31/2569</t>
  </si>
  <si>
    <t xml:space="preserve">ใบสั่งซื้อเลขที่ 52003/59/2569 </t>
  </si>
  <si>
    <t xml:space="preserve">ใบสั่งจ้างเลขที่ 52003/30/2569 </t>
  </si>
  <si>
    <t xml:space="preserve">สัญญาเลขที่ 71/2569 </t>
  </si>
  <si>
    <t>ใบสั่งซื้อเลขที่ 52003/61/2569</t>
  </si>
  <si>
    <t xml:space="preserve">ใบสั่งซื้อเลขที่ 52003/60/2569 </t>
  </si>
  <si>
    <t>ใบสั่งซื้อเลขที่ 52003/63/2569</t>
  </si>
  <si>
    <t xml:space="preserve">ใบสั่งซื้อเลขที่ 52003/62/2569 </t>
  </si>
  <si>
    <t>ใบสั่งซื้อเลขที่ 52003/64/2569</t>
  </si>
  <si>
    <t xml:space="preserve">ใบสั่งจ้างเลขที่ 52003/56/2569 </t>
  </si>
  <si>
    <t>ใบสั่งจ้างเลขที่ 52003/34/2569</t>
  </si>
  <si>
    <t xml:space="preserve">ใบสั่งจ้างเลขที่ 52003/37/2569 </t>
  </si>
  <si>
    <t xml:space="preserve">ใบสั่งซื้อเลขที่ 52003/68/2569 </t>
  </si>
  <si>
    <t xml:space="preserve">ใบสั่งซื้อเลขที่ 52003/67/2569 </t>
  </si>
  <si>
    <t>ใบสั่งจ้างเลขที่ 52003/29/2569</t>
  </si>
  <si>
    <t>ใบสั่งจ้างเลขที่ 52003/35/2569</t>
  </si>
  <si>
    <t xml:space="preserve">ใบสั่งซื้อเลขที่ 52003/35/2569 </t>
  </si>
  <si>
    <t>ใบสั่งจ้างเลขที่ 52003/38/2569</t>
  </si>
  <si>
    <t xml:space="preserve">ใบสั่งจ้างเลขที่ 52003/39/2569 </t>
  </si>
  <si>
    <t xml:space="preserve">ใบสั่งจ้างเลขที่ 52003/42/2569 </t>
  </si>
  <si>
    <t xml:space="preserve">ใบสั่งซื้อเลขที่ 52003/69/2569 </t>
  </si>
  <si>
    <t xml:space="preserve">ใบสั่งจ้างเลขที่ 52003/41/2569 </t>
  </si>
  <si>
    <t xml:space="preserve">ใบสั่งซื้อเลขที่ 52003/72/2569 </t>
  </si>
  <si>
    <t xml:space="preserve">ใบสั่งจ้างเลขที่ 52003/46/2569 </t>
  </si>
  <si>
    <t xml:space="preserve">ใบสั่งซื้อเลขที่ 52003/73/2569 </t>
  </si>
  <si>
    <t xml:space="preserve">ใบสั่งจ้างเลขที่ 52003/44/2569 </t>
  </si>
  <si>
    <t xml:space="preserve">สัญญาเลขที่ 75/2569 </t>
  </si>
  <si>
    <t>ใบสั่งซื้อเลขที่ 52003/74/2569</t>
  </si>
  <si>
    <t xml:space="preserve">ใบสั่งซื้อเลขที่ 52003/76/2569 </t>
  </si>
  <si>
    <t xml:space="preserve">สัญญาเลขที่ 70/2569 </t>
  </si>
  <si>
    <t xml:space="preserve">ใบสั่งซื้อเลขที่ 52003/81/2569 </t>
  </si>
  <si>
    <t xml:space="preserve">ใบสั่งซื้อเลขที่ 52003/80/2569 </t>
  </si>
  <si>
    <t>ใบสั่งซื้อเลขที่ 52003/78/2569</t>
  </si>
  <si>
    <t xml:space="preserve">ใบสั่งจ้างเลขที่ 52003/49/2569 </t>
  </si>
  <si>
    <t xml:space="preserve">ใบสั่งซื้อเลขที่ 52003/82/2569 </t>
  </si>
  <si>
    <t>ใบสั่งจ้างเลขที่ 52003/53/2569</t>
  </si>
  <si>
    <t xml:space="preserve">
ลำดับที่
(2)
</t>
  </si>
  <si>
    <t xml:space="preserve">
งานที่จัดซื้อหรือจัดจ้าง
(3)
</t>
  </si>
  <si>
    <t>ราคากลาง
(5)</t>
  </si>
  <si>
    <t>วิธีซื้อหรือจ้าง
(6)</t>
  </si>
  <si>
    <t>รายชื่อผู้เสนอราคา
และราคาที่เสนอ
(7)</t>
  </si>
  <si>
    <t>เหตุผลที่คัดเลือก
โดยสรุป
(9)</t>
  </si>
  <si>
    <t>เลขที่และวันที่ของสัญญา
หรือข้อตกลงในการซื้อหรือจ้าง
(10)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</si>
  <si>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</si>
  <si>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</si>
  <si>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</si>
  <si>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</si>
  <si>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วิธีเฉพาะเจาะจง</t>
  </si>
  <si>
    <t>วิธีเฉพาะเจาะจง (ว322)</t>
  </si>
  <si>
    <t>วิธีคัดเลือก</t>
  </si>
  <si>
    <t>อื่นๆ</t>
  </si>
  <si>
    <t>ไม่มี</t>
  </si>
  <si>
    <t>-</t>
  </si>
  <si>
    <t>รวม</t>
  </si>
  <si>
    <t xml:space="preserve"> "ไม่มี" </t>
  </si>
  <si>
    <t>ข้อเสนอแนะ</t>
  </si>
  <si>
    <t>เป็นผู้มีคุณสมบัติและข้อเสนอทางเทคนิค ถูกต้องครบถ้วนและ
เป็นผู้เสนอราคาต่ำสุด</t>
  </si>
  <si>
    <t>ลำดับที่
(2)</t>
  </si>
  <si>
    <t>งานที่จัดซื้อหรือจัดจ้าง
(3)</t>
  </si>
  <si>
    <t>ห้างหุ้นส่วนจำกัด ขอนแก่นการไฟฟ้า สกลนคร</t>
  </si>
  <si>
    <t xml:space="preserve">ร้านบ้านน้ำตรายาง </t>
  </si>
  <si>
    <t xml:space="preserve">ห้างหุ้นส่วนจำกัด สกลการยางเซอร์วิส </t>
  </si>
  <si>
    <t>ร้านปายปริ้นเตอร์</t>
  </si>
  <si>
    <t>นายสมพร ประกิ่ง</t>
  </si>
  <si>
    <t xml:space="preserve">หจก.ซิน ซิน สกลนคร </t>
  </si>
  <si>
    <t xml:space="preserve">สกลนครการพิมพ์ </t>
  </si>
  <si>
    <t xml:space="preserve">นายภูริทัศน์ สุพรรณ </t>
  </si>
  <si>
    <t xml:space="preserve">หจก.สกลวัฒนกิจ </t>
  </si>
  <si>
    <t xml:space="preserve">ร้านน้ำดื่มตราสิริ โดย น.ส สง่า แก้วบัณฑิต </t>
  </si>
  <si>
    <t xml:space="preserve">ร้านพริ้นติ้งเฮ้าส์ </t>
  </si>
  <si>
    <t xml:space="preserve">ห้างหุ้นส่วนจำกัด สมบูรณ์อีเลคทริค สกลนคร </t>
  </si>
  <si>
    <t xml:space="preserve">ห้างหุ้นส่วนจำกัด นารายณ์ ซุปเปอร์ สปอร์ต </t>
  </si>
  <si>
    <t xml:space="preserve">ห้างหุ้นส่วนจำกัด ป้ายวาสิตา ดีไซน์ สกลนคร </t>
  </si>
  <si>
    <t xml:space="preserve">บริษัทเอสเอสเอสเน็กซ์จำกัด </t>
  </si>
  <si>
    <t>หจก.สกลวัฒนกิจ</t>
  </si>
  <si>
    <t xml:space="preserve">ร้านเทียนอันสังฆภัณฑ์ </t>
  </si>
  <si>
    <t xml:space="preserve">บริษัท สมคิดกรุ๊ป888 จำกัด </t>
  </si>
  <si>
    <t xml:space="preserve">นายณัฐพงศ์ โคตรธรรม </t>
  </si>
  <si>
    <t xml:space="preserve">ห้างหุ้นส่วนจำกัด อาร์ดีเซอร์วิส แอนด์ซัพพลาย </t>
  </si>
  <si>
    <t xml:space="preserve">นางสาวเกศินี ศรีสวัสดิ์ </t>
  </si>
  <si>
    <t xml:space="preserve">นางสาวนุชรา นิลกิจ </t>
  </si>
  <si>
    <t xml:space="preserve">ณฎฐพล ยิ่งเจริญภัณฑ์ </t>
  </si>
  <si>
    <t xml:space="preserve">หจก. อาร์ อี ออยล์ </t>
  </si>
  <si>
    <t xml:space="preserve">หจก.ขอนแก่นการไฟฟ้า สกลนคร </t>
  </si>
  <si>
    <t xml:space="preserve">ร้านพริ้นติ้งเฮ้าส์ โดยนายจิรทีปต์ อินทนู </t>
  </si>
  <si>
    <t xml:space="preserve">บริษัท โปรเจ็คท์ พ้อยท์ (ไทยแลนด์) จำกัด </t>
  </si>
  <si>
    <t xml:space="preserve">ร้านธนพนธ์อีเล็คโทรนิคส์ </t>
  </si>
  <si>
    <t xml:space="preserve">ร้านยาไดนาโมแอร์ โดยนายสุริยา ลาดบาศรี </t>
  </si>
  <si>
    <t>ร้านรุ่งทรัพย์เจริญ โดย นางรุ่งกาญ ทองพีระ</t>
  </si>
  <si>
    <t xml:space="preserve">ร้านนเรศฟลอรีสท์ โดยนายวันเรศ จินดาวงค์ </t>
  </si>
  <si>
    <t xml:space="preserve">นางสุกัลญา ผึ้งเถื่อน </t>
  </si>
  <si>
    <t xml:space="preserve">ห้างหุ้นส่วนจำกัด เอส ซี ซุปเปอร์คอนสตรัคชั่น </t>
  </si>
  <si>
    <t xml:space="preserve">ห้างหุ้นส่วนจำกัด หกสิบสามการโยธา </t>
  </si>
  <si>
    <t xml:space="preserve">อู่ค่ำยนตกิจ-ค่ำอะไหล่ยนต์ </t>
  </si>
  <si>
    <t>โรงกลึงเลิศชัย</t>
  </si>
  <si>
    <t xml:space="preserve">ห้างหุ้นส่วนจำกัด ทวีกิจ พัฒนา พาณิชย์ </t>
  </si>
  <si>
    <t xml:space="preserve">โรงกลึงเลิศชัย </t>
  </si>
  <si>
    <t xml:space="preserve">โรงพิมพ์อาสารักษาดินแดน กรมการปกครอง </t>
  </si>
  <si>
    <t xml:space="preserve">ร้านอิสานยานยนต์ </t>
  </si>
  <si>
    <t>เป็นผู้มีคุณสมบัติ
ตรงตามเงื่อนไข
ที่กำหนด</t>
  </si>
  <si>
    <t>ผู้ได้รับการคัดเลือกและ
ราคาที่ตกลงซื้อหรือจ้าง
(8)</t>
  </si>
  <si>
    <t>เลขที่และวันที่ของสัญญาหรือ
ข้อตกลงในการซื้อหรือจ้าง
(10)</t>
  </si>
  <si>
    <t>สัญญาเลขที่ 64/2569 
ลงวันที่ 02/02/2569</t>
  </si>
  <si>
    <t>สัญญาเลขที่ 66/2569 
ลงวันที่ 04/02/2569</t>
  </si>
  <si>
    <t>สัญญาเลขที่ 67/2569 
ลงวันที่ 05/02/2569</t>
  </si>
  <si>
    <t>สัญญาเลขที่ 68/2569 
ลงวันที่ 12/02/2569</t>
  </si>
  <si>
    <t>สัญญาเลขที่ 69/2569 
ลงวันที่ 19/02/2569</t>
  </si>
  <si>
    <t>วงเงินที่จะซื้อ
หรือจ้าง 
(4)</t>
  </si>
  <si>
    <t>วงเงินที่จะซื้อ
หรือจ้าง
(4)</t>
  </si>
  <si>
    <t>สรุปผลการจัดซื้อจัดจ้างของเทศบาลนครสกลนคร</t>
  </si>
  <si>
    <t>ประจำปีงบประมาณ พ.ศ.2569  (เดือนกุมภาพันธ์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</si>
</sst>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000]d/mm/yyyy;@"/>
  </numFmts>
  <fonts count="9">
    <font>
      <sz val="10"/>
      <name val="Arial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1C1C1C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49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43" fontId="4" fillId="0" borderId="0" xfId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/>
    </xf>
    <xf numFmtId="0" fontId="3" fillId="0" borderId="0" xfId="0" applyFont="1"/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0" borderId="2" xfId="2" applyNumberFormat="1" applyFont="1" applyFill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 shrinkToFit="1"/>
    </xf>
    <xf numFmtId="187" fontId="5" fillId="0" borderId="2" xfId="0" applyNumberFormat="1" applyFont="1" applyBorder="1" applyAlignment="1">
      <alignment horizontal="center" vertical="top" shrinkToFit="1"/>
    </xf>
    <xf numFmtId="4" fontId="4" fillId="0" borderId="2" xfId="2" applyNumberFormat="1" applyFont="1" applyFill="1" applyBorder="1" applyAlignment="1">
      <alignment vertical="top" shrinkToFit="1"/>
    </xf>
    <xf numFmtId="0" fontId="4" fillId="0" borderId="2" xfId="0" applyFont="1" applyBorder="1" applyAlignment="1">
      <alignment horizontal="left" vertical="top" wrapText="1"/>
    </xf>
    <xf numFmtId="4" fontId="4" fillId="0" borderId="2" xfId="2" applyNumberFormat="1" applyFont="1" applyFill="1" applyBorder="1" applyAlignment="1">
      <alignment horizontal="right" vertical="top" shrinkToFit="1"/>
    </xf>
    <xf numFmtId="4" fontId="4" fillId="0" borderId="2" xfId="0" applyNumberFormat="1" applyFont="1" applyBorder="1" applyAlignment="1">
      <alignment horizontal="right" vertical="top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shrinkToFit="1"/>
    </xf>
    <xf numFmtId="4" fontId="4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/>
    </xf>
    <xf numFmtId="49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4" fontId="4" fillId="0" borderId="4" xfId="2" applyNumberFormat="1" applyFont="1" applyFill="1" applyBorder="1" applyAlignment="1">
      <alignment vertical="top"/>
    </xf>
    <xf numFmtId="4" fontId="4" fillId="0" borderId="4" xfId="2" applyNumberFormat="1" applyFont="1" applyFill="1" applyBorder="1" applyAlignment="1">
      <alignment vertical="top" shrinkToFit="1"/>
    </xf>
    <xf numFmtId="4" fontId="4" fillId="0" borderId="4" xfId="2" applyNumberFormat="1" applyFont="1" applyFill="1" applyBorder="1" applyAlignment="1">
      <alignment horizontal="right" vertical="top" shrinkToFit="1"/>
    </xf>
    <xf numFmtId="4" fontId="4" fillId="0" borderId="4" xfId="0" applyNumberFormat="1" applyFont="1" applyBorder="1" applyAlignment="1">
      <alignment horizontal="right" vertical="top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43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vertical="center"/>
    </xf>
    <xf numFmtId="0" fontId="5" fillId="0" borderId="10" xfId="3" applyFont="1" applyBorder="1" applyAlignment="1">
      <alignment horizontal="center" vertical="center"/>
    </xf>
    <xf numFmtId="0" fontId="5" fillId="0" borderId="10" xfId="3" applyFont="1" applyBorder="1" applyAlignment="1">
      <alignment vertical="center"/>
    </xf>
    <xf numFmtId="4" fontId="4" fillId="0" borderId="10" xfId="3" applyNumberFormat="1" applyFont="1" applyBorder="1" applyAlignment="1">
      <alignment horizontal="right" vertical="center"/>
    </xf>
    <xf numFmtId="49" fontId="5" fillId="0" borderId="10" xfId="3" applyNumberFormat="1" applyFont="1" applyBorder="1" applyAlignment="1">
      <alignment vertical="center"/>
    </xf>
    <xf numFmtId="3" fontId="4" fillId="0" borderId="10" xfId="4" applyNumberFormat="1" applyFont="1" applyBorder="1" applyAlignment="1">
      <alignment horizontal="center" vertical="center"/>
    </xf>
    <xf numFmtId="43" fontId="4" fillId="0" borderId="10" xfId="4" applyFont="1" applyBorder="1" applyAlignment="1">
      <alignment horizontal="center" vertical="center"/>
    </xf>
    <xf numFmtId="0" fontId="5" fillId="0" borderId="10" xfId="3" applyFont="1" applyBorder="1" applyAlignment="1">
      <alignment vertical="center" wrapText="1"/>
    </xf>
    <xf numFmtId="3" fontId="4" fillId="0" borderId="10" xfId="3" applyNumberFormat="1" applyFont="1" applyBorder="1" applyAlignment="1">
      <alignment horizontal="center" vertical="center"/>
    </xf>
    <xf numFmtId="4" fontId="4" fillId="0" borderId="10" xfId="4" applyNumberFormat="1" applyFont="1" applyBorder="1" applyAlignment="1">
      <alignment horizontal="right" vertical="center"/>
    </xf>
    <xf numFmtId="3" fontId="5" fillId="0" borderId="10" xfId="3" applyNumberFormat="1" applyFont="1" applyBorder="1" applyAlignment="1">
      <alignment horizontal="center" vertical="center"/>
    </xf>
    <xf numFmtId="4" fontId="4" fillId="0" borderId="10" xfId="3" applyNumberFormat="1" applyFont="1" applyBorder="1" applyAlignment="1">
      <alignment horizontal="center" vertical="center"/>
    </xf>
    <xf numFmtId="0" fontId="5" fillId="0" borderId="12" xfId="3" applyFont="1" applyBorder="1" applyAlignment="1">
      <alignment vertical="center"/>
    </xf>
    <xf numFmtId="0" fontId="5" fillId="0" borderId="12" xfId="3" applyFont="1" applyBorder="1" applyAlignment="1">
      <alignment horizontal="right" vertical="center"/>
    </xf>
    <xf numFmtId="3" fontId="5" fillId="0" borderId="12" xfId="4" applyNumberFormat="1" applyFont="1" applyBorder="1" applyAlignment="1">
      <alignment horizontal="center" vertical="center"/>
    </xf>
    <xf numFmtId="4" fontId="5" fillId="0" borderId="12" xfId="4" applyNumberFormat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top" wrapText="1" shrinkToFit="1"/>
    </xf>
    <xf numFmtId="4" fontId="4" fillId="0" borderId="0" xfId="0" applyNumberFormat="1" applyFont="1" applyAlignment="1">
      <alignment horizontal="right" vertical="top"/>
    </xf>
    <xf numFmtId="43" fontId="7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4" fontId="4" fillId="0" borderId="4" xfId="0" applyNumberFormat="1" applyFont="1" applyBorder="1" applyAlignment="1">
      <alignment horizontal="right" vertical="top"/>
    </xf>
    <xf numFmtId="0" fontId="7" fillId="4" borderId="4" xfId="0" applyFont="1" applyFill="1" applyBorder="1"/>
    <xf numFmtId="4" fontId="7" fillId="4" borderId="2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7" fillId="5" borderId="2" xfId="0" applyFont="1" applyFill="1" applyBorder="1" applyAlignment="1">
      <alignment vertical="top" shrinkToFit="1"/>
    </xf>
    <xf numFmtId="4" fontId="7" fillId="5" borderId="2" xfId="0" applyNumberFormat="1" applyFont="1" applyFill="1" applyBorder="1" applyAlignment="1">
      <alignment horizontal="right" vertical="top"/>
    </xf>
    <xf numFmtId="187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center" vertical="center" shrinkToFit="1"/>
    </xf>
    <xf numFmtId="187" fontId="4" fillId="0" borderId="0" xfId="0" applyNumberFormat="1" applyFont="1" applyAlignment="1">
      <alignment horizontal="center" vertical="center"/>
    </xf>
    <xf numFmtId="187" fontId="4" fillId="0" borderId="2" xfId="0" applyNumberFormat="1" applyFont="1" applyBorder="1" applyAlignment="1">
      <alignment vertical="top" wrapText="1"/>
    </xf>
    <xf numFmtId="187" fontId="4" fillId="0" borderId="0" xfId="0" applyNumberFormat="1" applyFont="1"/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 shrinkToFit="1"/>
    </xf>
    <xf numFmtId="43" fontId="7" fillId="5" borderId="2" xfId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shrinkToFit="1"/>
    </xf>
    <xf numFmtId="43" fontId="7" fillId="2" borderId="2" xfId="1" applyFont="1" applyFill="1" applyBorder="1" applyAlignment="1">
      <alignment vertical="top" shrinkToFit="1"/>
    </xf>
    <xf numFmtId="4" fontId="4" fillId="0" borderId="4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 wrapText="1"/>
    </xf>
    <xf numFmtId="4" fontId="7" fillId="5" borderId="6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 shrinkToFit="1"/>
    </xf>
    <xf numFmtId="49" fontId="7" fillId="5" borderId="2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shrinkToFi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5">
    <cellStyle name="จุลภาค" xfId="1" builtinId="3"/>
    <cellStyle name="จุลภาค 2" xfId="4" xr:uid="{A3110CB4-C2F3-4142-AB6E-32D4B4089EF7}"/>
    <cellStyle name="จุลภาค 3" xfId="2" xr:uid="{698C405A-E477-4166-871B-35CFF61DA817}"/>
    <cellStyle name="ปกติ" xfId="0" builtinId="0"/>
    <cellStyle name="ปกติ 2" xfId="3" xr:uid="{3C82141E-65C7-44B1-83D1-D2334F91BDCA}"/>
  </cellStyles>
  <dxfs count="1"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E0B6-8363-45C9-9901-1AEA985F9C0D}">
  <sheetPr>
    <tabColor rgb="FF0070C0"/>
    <pageSetUpPr fitToPage="1"/>
  </sheetPr>
  <dimension ref="A1:K78"/>
  <sheetViews>
    <sheetView tabSelected="1" view="pageBreakPreview" zoomScaleNormal="80" zoomScaleSheetLayoutView="100" workbookViewId="0">
      <selection activeCell="A6" sqref="A6:K6"/>
    </sheetView>
  </sheetViews>
  <sheetFormatPr defaultColWidth="9.140625" defaultRowHeight="24"/>
  <cols>
    <col min="1" max="1" width="7.28515625" style="21" customWidth="1"/>
    <col min="2" max="2" width="30.7109375" style="34" customWidth="1"/>
    <col min="3" max="3" width="15.7109375" style="35" customWidth="1"/>
    <col min="4" max="4" width="15.7109375" style="36" customWidth="1"/>
    <col min="5" max="5" width="13.7109375" style="24" customWidth="1"/>
    <col min="6" max="7" width="25.7109375" style="33" customWidth="1"/>
    <col min="8" max="8" width="15.7109375" style="33" customWidth="1"/>
    <col min="9" max="9" width="20.5703125" style="24" customWidth="1"/>
    <col min="10" max="10" width="20.5703125" style="25" customWidth="1"/>
    <col min="11" max="11" width="12.7109375" style="87" customWidth="1"/>
    <col min="12" max="16384" width="9.140625" style="26"/>
  </cols>
  <sheetData>
    <row r="1" spans="1:11">
      <c r="A1" s="2"/>
      <c r="B1" s="3"/>
      <c r="C1" s="4"/>
      <c r="D1" s="5"/>
      <c r="E1" s="2"/>
      <c r="F1" s="6"/>
      <c r="G1" s="6"/>
      <c r="H1" s="6"/>
      <c r="I1" s="7"/>
      <c r="J1" s="8"/>
      <c r="K1" s="83" t="s">
        <v>1</v>
      </c>
    </row>
    <row r="2" spans="1:1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84"/>
    </row>
    <row r="3" spans="1:11">
      <c r="A3" s="96" t="s">
        <v>22</v>
      </c>
      <c r="B3" s="96"/>
      <c r="C3" s="96"/>
      <c r="D3" s="96"/>
      <c r="E3" s="96"/>
      <c r="F3" s="96"/>
      <c r="G3" s="96"/>
      <c r="H3" s="96"/>
      <c r="I3" s="96"/>
      <c r="J3" s="96"/>
      <c r="K3" s="85"/>
    </row>
    <row r="4" spans="1:1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85"/>
    </row>
    <row r="5" spans="1:11">
      <c r="A5" s="96"/>
      <c r="B5" s="96"/>
      <c r="C5" s="96"/>
      <c r="D5" s="96"/>
      <c r="E5" s="96"/>
      <c r="F5" s="96"/>
      <c r="G5" s="96"/>
      <c r="H5" s="96"/>
      <c r="I5" s="96"/>
      <c r="J5" s="96"/>
      <c r="K5" s="85"/>
    </row>
    <row r="6" spans="1:11" ht="72">
      <c r="A6" s="88" t="s">
        <v>363</v>
      </c>
      <c r="B6" s="89" t="s">
        <v>364</v>
      </c>
      <c r="C6" s="90" t="s">
        <v>413</v>
      </c>
      <c r="D6" s="90" t="s">
        <v>344</v>
      </c>
      <c r="E6" s="88" t="s">
        <v>345</v>
      </c>
      <c r="F6" s="91" t="s">
        <v>346</v>
      </c>
      <c r="G6" s="97" t="s">
        <v>406</v>
      </c>
      <c r="H6" s="98"/>
      <c r="I6" s="88" t="s">
        <v>347</v>
      </c>
      <c r="J6" s="99" t="s">
        <v>407</v>
      </c>
      <c r="K6" s="100"/>
    </row>
    <row r="7" spans="1:11" ht="120">
      <c r="A7" s="10">
        <v>1</v>
      </c>
      <c r="B7" s="18" t="s">
        <v>25</v>
      </c>
      <c r="C7" s="20">
        <v>9600</v>
      </c>
      <c r="D7" s="20">
        <v>9600</v>
      </c>
      <c r="E7" s="13" t="s">
        <v>26</v>
      </c>
      <c r="F7" s="11" t="s">
        <v>27</v>
      </c>
      <c r="G7" s="11" t="s">
        <v>365</v>
      </c>
      <c r="H7" s="94">
        <v>9600</v>
      </c>
      <c r="I7" s="10" t="s">
        <v>405</v>
      </c>
      <c r="J7" s="11" t="s">
        <v>281</v>
      </c>
      <c r="K7" s="86">
        <v>46055</v>
      </c>
    </row>
    <row r="8" spans="1:11" ht="96">
      <c r="A8" s="10">
        <v>2</v>
      </c>
      <c r="B8" s="18" t="s">
        <v>28</v>
      </c>
      <c r="C8" s="20">
        <v>19190</v>
      </c>
      <c r="D8" s="20">
        <v>19190</v>
      </c>
      <c r="E8" s="13" t="s">
        <v>26</v>
      </c>
      <c r="F8" s="11" t="s">
        <v>29</v>
      </c>
      <c r="G8" s="11" t="s">
        <v>366</v>
      </c>
      <c r="H8" s="94">
        <v>19190</v>
      </c>
      <c r="I8" s="10" t="s">
        <v>405</v>
      </c>
      <c r="J8" s="11" t="s">
        <v>282</v>
      </c>
      <c r="K8" s="86">
        <v>46055</v>
      </c>
    </row>
    <row r="9" spans="1:11" ht="120">
      <c r="A9" s="10">
        <v>3</v>
      </c>
      <c r="B9" s="18" t="s">
        <v>30</v>
      </c>
      <c r="C9" s="20">
        <v>14800</v>
      </c>
      <c r="D9" s="20">
        <v>14800</v>
      </c>
      <c r="E9" s="13" t="s">
        <v>26</v>
      </c>
      <c r="F9" s="11" t="s">
        <v>31</v>
      </c>
      <c r="G9" s="11" t="s">
        <v>367</v>
      </c>
      <c r="H9" s="94">
        <v>14800</v>
      </c>
      <c r="I9" s="10" t="s">
        <v>405</v>
      </c>
      <c r="J9" s="11" t="s">
        <v>283</v>
      </c>
      <c r="K9" s="86">
        <v>46055</v>
      </c>
    </row>
    <row r="10" spans="1:11" ht="96">
      <c r="A10" s="10">
        <v>4</v>
      </c>
      <c r="B10" s="18" t="s">
        <v>32</v>
      </c>
      <c r="C10" s="20">
        <v>19900</v>
      </c>
      <c r="D10" s="20">
        <v>19900</v>
      </c>
      <c r="E10" s="13" t="s">
        <v>26</v>
      </c>
      <c r="F10" s="11" t="s">
        <v>33</v>
      </c>
      <c r="G10" s="11" t="s">
        <v>368</v>
      </c>
      <c r="H10" s="94">
        <v>19900</v>
      </c>
      <c r="I10" s="10" t="s">
        <v>405</v>
      </c>
      <c r="J10" s="11" t="s">
        <v>284</v>
      </c>
      <c r="K10" s="86">
        <v>46055</v>
      </c>
    </row>
    <row r="11" spans="1:11" ht="120">
      <c r="A11" s="10">
        <v>5</v>
      </c>
      <c r="B11" s="18" t="s">
        <v>34</v>
      </c>
      <c r="C11" s="20">
        <v>48500</v>
      </c>
      <c r="D11" s="20">
        <v>48500</v>
      </c>
      <c r="E11" s="13" t="s">
        <v>26</v>
      </c>
      <c r="F11" s="11" t="s">
        <v>35</v>
      </c>
      <c r="G11" s="11" t="s">
        <v>367</v>
      </c>
      <c r="H11" s="94">
        <v>48500</v>
      </c>
      <c r="I11" s="10" t="s">
        <v>405</v>
      </c>
      <c r="J11" s="11" t="s">
        <v>285</v>
      </c>
      <c r="K11" s="86">
        <v>46056</v>
      </c>
    </row>
    <row r="12" spans="1:11" ht="120">
      <c r="A12" s="10">
        <v>6</v>
      </c>
      <c r="B12" s="18" t="s">
        <v>36</v>
      </c>
      <c r="C12" s="20">
        <v>20800</v>
      </c>
      <c r="D12" s="20">
        <v>20800</v>
      </c>
      <c r="E12" s="13" t="s">
        <v>26</v>
      </c>
      <c r="F12" s="11" t="s">
        <v>37</v>
      </c>
      <c r="G12" s="11" t="s">
        <v>367</v>
      </c>
      <c r="H12" s="94">
        <v>20800</v>
      </c>
      <c r="I12" s="10" t="s">
        <v>405</v>
      </c>
      <c r="J12" s="11" t="s">
        <v>286</v>
      </c>
      <c r="K12" s="86">
        <v>46056</v>
      </c>
    </row>
    <row r="13" spans="1:11" ht="120">
      <c r="A13" s="10">
        <v>7</v>
      </c>
      <c r="B13" s="18" t="s">
        <v>38</v>
      </c>
      <c r="C13" s="20">
        <v>48500</v>
      </c>
      <c r="D13" s="20">
        <v>48500</v>
      </c>
      <c r="E13" s="13" t="s">
        <v>26</v>
      </c>
      <c r="F13" s="11" t="s">
        <v>35</v>
      </c>
      <c r="G13" s="11" t="s">
        <v>367</v>
      </c>
      <c r="H13" s="94">
        <v>48500</v>
      </c>
      <c r="I13" s="10" t="s">
        <v>405</v>
      </c>
      <c r="J13" s="11" t="s">
        <v>287</v>
      </c>
      <c r="K13" s="86">
        <v>46056</v>
      </c>
    </row>
    <row r="14" spans="1:11" ht="216">
      <c r="A14" s="10">
        <v>8</v>
      </c>
      <c r="B14" s="18" t="s">
        <v>121</v>
      </c>
      <c r="C14" s="20">
        <v>30000</v>
      </c>
      <c r="D14" s="20">
        <v>30000</v>
      </c>
      <c r="E14" s="13" t="s">
        <v>26</v>
      </c>
      <c r="F14" s="11" t="s">
        <v>122</v>
      </c>
      <c r="G14" s="11" t="s">
        <v>369</v>
      </c>
      <c r="H14" s="94">
        <v>30000</v>
      </c>
      <c r="I14" s="10" t="s">
        <v>405</v>
      </c>
      <c r="J14" s="11" t="s">
        <v>327</v>
      </c>
      <c r="K14" s="86">
        <v>46056</v>
      </c>
    </row>
    <row r="15" spans="1:11" ht="96">
      <c r="A15" s="10">
        <v>9</v>
      </c>
      <c r="B15" s="18" t="s">
        <v>39</v>
      </c>
      <c r="C15" s="20">
        <v>59947</v>
      </c>
      <c r="D15" s="20">
        <v>59947</v>
      </c>
      <c r="E15" s="13" t="s">
        <v>26</v>
      </c>
      <c r="F15" s="11" t="s">
        <v>40</v>
      </c>
      <c r="G15" s="11" t="s">
        <v>370</v>
      </c>
      <c r="H15" s="94">
        <v>59947</v>
      </c>
      <c r="I15" s="10" t="s">
        <v>405</v>
      </c>
      <c r="J15" s="11" t="s">
        <v>288</v>
      </c>
      <c r="K15" s="86">
        <v>46057</v>
      </c>
    </row>
    <row r="16" spans="1:11" ht="192">
      <c r="A16" s="10">
        <v>10</v>
      </c>
      <c r="B16" s="18" t="s">
        <v>41</v>
      </c>
      <c r="C16" s="20">
        <v>16320</v>
      </c>
      <c r="D16" s="20">
        <v>16320</v>
      </c>
      <c r="E16" s="13" t="s">
        <v>26</v>
      </c>
      <c r="F16" s="11" t="s">
        <v>42</v>
      </c>
      <c r="G16" s="11" t="s">
        <v>371</v>
      </c>
      <c r="H16" s="94">
        <v>16320</v>
      </c>
      <c r="I16" s="10" t="s">
        <v>405</v>
      </c>
      <c r="J16" s="11" t="s">
        <v>289</v>
      </c>
      <c r="K16" s="86">
        <v>46058</v>
      </c>
    </row>
    <row r="17" spans="1:11" ht="216">
      <c r="A17" s="10">
        <v>11</v>
      </c>
      <c r="B17" s="18" t="s">
        <v>43</v>
      </c>
      <c r="C17" s="20">
        <v>50000</v>
      </c>
      <c r="D17" s="20">
        <v>50000</v>
      </c>
      <c r="E17" s="13" t="s">
        <v>26</v>
      </c>
      <c r="F17" s="11" t="s">
        <v>44</v>
      </c>
      <c r="G17" s="11" t="s">
        <v>372</v>
      </c>
      <c r="H17" s="94">
        <v>50000</v>
      </c>
      <c r="I17" s="10" t="s">
        <v>405</v>
      </c>
      <c r="J17" s="11" t="s">
        <v>290</v>
      </c>
      <c r="K17" s="86">
        <v>46058</v>
      </c>
    </row>
    <row r="18" spans="1:11" ht="72">
      <c r="A18" s="10">
        <v>12</v>
      </c>
      <c r="B18" s="18" t="s">
        <v>45</v>
      </c>
      <c r="C18" s="20">
        <v>28075</v>
      </c>
      <c r="D18" s="20">
        <v>28075</v>
      </c>
      <c r="E18" s="13" t="s">
        <v>26</v>
      </c>
      <c r="F18" s="11" t="s">
        <v>46</v>
      </c>
      <c r="G18" s="11" t="s">
        <v>373</v>
      </c>
      <c r="H18" s="94">
        <v>28075</v>
      </c>
      <c r="I18" s="10" t="s">
        <v>405</v>
      </c>
      <c r="J18" s="11" t="s">
        <v>291</v>
      </c>
      <c r="K18" s="86">
        <v>46059</v>
      </c>
    </row>
    <row r="19" spans="1:11" ht="168">
      <c r="A19" s="10">
        <v>13</v>
      </c>
      <c r="B19" s="18" t="s">
        <v>49</v>
      </c>
      <c r="C19" s="20">
        <v>6000</v>
      </c>
      <c r="D19" s="20">
        <v>6000</v>
      </c>
      <c r="E19" s="13" t="s">
        <v>26</v>
      </c>
      <c r="F19" s="11" t="s">
        <v>50</v>
      </c>
      <c r="G19" s="11" t="s">
        <v>374</v>
      </c>
      <c r="H19" s="94">
        <v>6000</v>
      </c>
      <c r="I19" s="10" t="s">
        <v>405</v>
      </c>
      <c r="J19" s="11" t="s">
        <v>293</v>
      </c>
      <c r="K19" s="86">
        <v>46059</v>
      </c>
    </row>
    <row r="20" spans="1:11" ht="192">
      <c r="A20" s="10">
        <v>14</v>
      </c>
      <c r="B20" s="18" t="s">
        <v>47</v>
      </c>
      <c r="C20" s="20">
        <v>12601</v>
      </c>
      <c r="D20" s="20">
        <v>12601</v>
      </c>
      <c r="E20" s="13" t="s">
        <v>26</v>
      </c>
      <c r="F20" s="11" t="s">
        <v>48</v>
      </c>
      <c r="G20" s="11" t="s">
        <v>375</v>
      </c>
      <c r="H20" s="94">
        <v>12601</v>
      </c>
      <c r="I20" s="10" t="s">
        <v>405</v>
      </c>
      <c r="J20" s="11" t="s">
        <v>292</v>
      </c>
      <c r="K20" s="86">
        <v>46062</v>
      </c>
    </row>
    <row r="21" spans="1:11" ht="96">
      <c r="A21" s="10">
        <v>15</v>
      </c>
      <c r="B21" s="18" t="s">
        <v>51</v>
      </c>
      <c r="C21" s="20">
        <v>16920</v>
      </c>
      <c r="D21" s="20">
        <v>16920</v>
      </c>
      <c r="E21" s="13" t="s">
        <v>26</v>
      </c>
      <c r="F21" s="11" t="s">
        <v>52</v>
      </c>
      <c r="G21" s="11" t="s">
        <v>376</v>
      </c>
      <c r="H21" s="94">
        <v>16920</v>
      </c>
      <c r="I21" s="10" t="s">
        <v>405</v>
      </c>
      <c r="J21" s="11" t="s">
        <v>294</v>
      </c>
      <c r="K21" s="86">
        <v>46062</v>
      </c>
    </row>
    <row r="22" spans="1:11" ht="96">
      <c r="A22" s="10">
        <v>16</v>
      </c>
      <c r="B22" s="18" t="s">
        <v>53</v>
      </c>
      <c r="C22" s="20">
        <v>8310</v>
      </c>
      <c r="D22" s="20">
        <v>8310</v>
      </c>
      <c r="E22" s="13" t="s">
        <v>26</v>
      </c>
      <c r="F22" s="11" t="s">
        <v>54</v>
      </c>
      <c r="G22" s="11" t="s">
        <v>176</v>
      </c>
      <c r="H22" s="94">
        <v>8310</v>
      </c>
      <c r="I22" s="10" t="s">
        <v>405</v>
      </c>
      <c r="J22" s="11" t="s">
        <v>295</v>
      </c>
      <c r="K22" s="86">
        <v>46062</v>
      </c>
    </row>
    <row r="23" spans="1:11" ht="168">
      <c r="A23" s="10">
        <v>17</v>
      </c>
      <c r="B23" s="18" t="s">
        <v>61</v>
      </c>
      <c r="C23" s="20">
        <v>5400</v>
      </c>
      <c r="D23" s="20">
        <v>5400</v>
      </c>
      <c r="E23" s="13" t="s">
        <v>26</v>
      </c>
      <c r="F23" s="11" t="s">
        <v>62</v>
      </c>
      <c r="G23" s="11" t="s">
        <v>377</v>
      </c>
      <c r="H23" s="94">
        <v>5400</v>
      </c>
      <c r="I23" s="10" t="s">
        <v>405</v>
      </c>
      <c r="J23" s="11" t="s">
        <v>293</v>
      </c>
      <c r="K23" s="86">
        <v>46063</v>
      </c>
    </row>
    <row r="24" spans="1:11" ht="192">
      <c r="A24" s="10">
        <v>18</v>
      </c>
      <c r="B24" s="18" t="s">
        <v>63</v>
      </c>
      <c r="C24" s="20">
        <v>13520</v>
      </c>
      <c r="D24" s="20">
        <v>13520</v>
      </c>
      <c r="E24" s="13" t="s">
        <v>26</v>
      </c>
      <c r="F24" s="11" t="s">
        <v>64</v>
      </c>
      <c r="G24" s="11" t="s">
        <v>378</v>
      </c>
      <c r="H24" s="94">
        <v>13520</v>
      </c>
      <c r="I24" s="10" t="s">
        <v>405</v>
      </c>
      <c r="J24" s="11" t="s">
        <v>299</v>
      </c>
      <c r="K24" s="86">
        <v>46063</v>
      </c>
    </row>
    <row r="25" spans="1:11" ht="168">
      <c r="A25" s="10">
        <v>19</v>
      </c>
      <c r="B25" s="18" t="s">
        <v>65</v>
      </c>
      <c r="C25" s="20">
        <v>5260</v>
      </c>
      <c r="D25" s="20">
        <v>5260</v>
      </c>
      <c r="E25" s="13" t="s">
        <v>26</v>
      </c>
      <c r="F25" s="11" t="s">
        <v>66</v>
      </c>
      <c r="G25" s="11" t="s">
        <v>379</v>
      </c>
      <c r="H25" s="94">
        <v>5260</v>
      </c>
      <c r="I25" s="10" t="s">
        <v>405</v>
      </c>
      <c r="J25" s="11" t="s">
        <v>300</v>
      </c>
      <c r="K25" s="86">
        <v>46063</v>
      </c>
    </row>
    <row r="26" spans="1:11" ht="216">
      <c r="A26" s="10">
        <v>20</v>
      </c>
      <c r="B26" s="18" t="s">
        <v>67</v>
      </c>
      <c r="C26" s="20">
        <v>29158</v>
      </c>
      <c r="D26" s="20">
        <v>29158</v>
      </c>
      <c r="E26" s="13" t="s">
        <v>26</v>
      </c>
      <c r="F26" s="11" t="s">
        <v>68</v>
      </c>
      <c r="G26" s="11" t="s">
        <v>380</v>
      </c>
      <c r="H26" s="94">
        <v>29158</v>
      </c>
      <c r="I26" s="10" t="s">
        <v>405</v>
      </c>
      <c r="J26" s="11" t="s">
        <v>301</v>
      </c>
      <c r="K26" s="86">
        <v>46063</v>
      </c>
    </row>
    <row r="27" spans="1:11" ht="216">
      <c r="A27" s="10">
        <v>21</v>
      </c>
      <c r="B27" s="18" t="s">
        <v>71</v>
      </c>
      <c r="C27" s="20">
        <v>5244</v>
      </c>
      <c r="D27" s="20">
        <v>5244</v>
      </c>
      <c r="E27" s="13" t="s">
        <v>26</v>
      </c>
      <c r="F27" s="11" t="s">
        <v>72</v>
      </c>
      <c r="G27" s="11" t="s">
        <v>381</v>
      </c>
      <c r="H27" s="94">
        <v>5244</v>
      </c>
      <c r="I27" s="10" t="s">
        <v>405</v>
      </c>
      <c r="J27" s="11" t="s">
        <v>303</v>
      </c>
      <c r="K27" s="86">
        <v>46063</v>
      </c>
    </row>
    <row r="28" spans="1:11" ht="192">
      <c r="A28" s="10">
        <v>22</v>
      </c>
      <c r="B28" s="18" t="s">
        <v>73</v>
      </c>
      <c r="C28" s="20">
        <v>50000</v>
      </c>
      <c r="D28" s="20">
        <v>50000</v>
      </c>
      <c r="E28" s="13" t="s">
        <v>26</v>
      </c>
      <c r="F28" s="11" t="s">
        <v>74</v>
      </c>
      <c r="G28" s="11" t="s">
        <v>382</v>
      </c>
      <c r="H28" s="94">
        <v>50000</v>
      </c>
      <c r="I28" s="10" t="s">
        <v>405</v>
      </c>
      <c r="J28" s="11" t="s">
        <v>304</v>
      </c>
      <c r="K28" s="86">
        <v>46063</v>
      </c>
    </row>
    <row r="29" spans="1:11" ht="192">
      <c r="A29" s="10">
        <v>23</v>
      </c>
      <c r="B29" s="18" t="s">
        <v>75</v>
      </c>
      <c r="C29" s="20">
        <v>40000</v>
      </c>
      <c r="D29" s="20">
        <v>40000</v>
      </c>
      <c r="E29" s="13" t="s">
        <v>26</v>
      </c>
      <c r="F29" s="11" t="s">
        <v>76</v>
      </c>
      <c r="G29" s="11" t="s">
        <v>383</v>
      </c>
      <c r="H29" s="94">
        <v>40000</v>
      </c>
      <c r="I29" s="10" t="s">
        <v>405</v>
      </c>
      <c r="J29" s="11" t="s">
        <v>305</v>
      </c>
      <c r="K29" s="86">
        <v>46063</v>
      </c>
    </row>
    <row r="30" spans="1:11" ht="120">
      <c r="A30" s="10">
        <v>24</v>
      </c>
      <c r="B30" s="18" t="s">
        <v>77</v>
      </c>
      <c r="C30" s="20">
        <v>16320</v>
      </c>
      <c r="D30" s="20">
        <v>16320</v>
      </c>
      <c r="E30" s="13" t="s">
        <v>26</v>
      </c>
      <c r="F30" s="11" t="s">
        <v>78</v>
      </c>
      <c r="G30" s="11" t="s">
        <v>384</v>
      </c>
      <c r="H30" s="94">
        <v>16320</v>
      </c>
      <c r="I30" s="10" t="s">
        <v>405</v>
      </c>
      <c r="J30" s="11" t="s">
        <v>306</v>
      </c>
      <c r="K30" s="86">
        <v>46063</v>
      </c>
    </row>
    <row r="31" spans="1:11" ht="72">
      <c r="A31" s="10">
        <v>25</v>
      </c>
      <c r="B31" s="18" t="s">
        <v>79</v>
      </c>
      <c r="C31" s="20">
        <v>38000</v>
      </c>
      <c r="D31" s="20">
        <v>38000</v>
      </c>
      <c r="E31" s="13" t="s">
        <v>26</v>
      </c>
      <c r="F31" s="11" t="s">
        <v>80</v>
      </c>
      <c r="G31" s="11" t="s">
        <v>370</v>
      </c>
      <c r="H31" s="94">
        <v>38000</v>
      </c>
      <c r="I31" s="10" t="s">
        <v>405</v>
      </c>
      <c r="J31" s="11" t="s">
        <v>307</v>
      </c>
      <c r="K31" s="86">
        <v>46063</v>
      </c>
    </row>
    <row r="32" spans="1:11" ht="192">
      <c r="A32" s="10">
        <v>26</v>
      </c>
      <c r="B32" s="18" t="s">
        <v>81</v>
      </c>
      <c r="C32" s="20">
        <v>200000</v>
      </c>
      <c r="D32" s="20">
        <v>200000</v>
      </c>
      <c r="E32" s="13" t="s">
        <v>26</v>
      </c>
      <c r="F32" s="11" t="s">
        <v>82</v>
      </c>
      <c r="G32" s="11" t="s">
        <v>385</v>
      </c>
      <c r="H32" s="94">
        <v>200000</v>
      </c>
      <c r="I32" s="10" t="s">
        <v>405</v>
      </c>
      <c r="J32" s="11" t="s">
        <v>320</v>
      </c>
      <c r="K32" s="86">
        <v>46063</v>
      </c>
    </row>
    <row r="33" spans="1:11" ht="96">
      <c r="A33" s="10">
        <v>27</v>
      </c>
      <c r="B33" s="18" t="s">
        <v>83</v>
      </c>
      <c r="C33" s="20">
        <v>11650.1</v>
      </c>
      <c r="D33" s="20">
        <v>11650.1</v>
      </c>
      <c r="E33" s="13" t="s">
        <v>26</v>
      </c>
      <c r="F33" s="11" t="s">
        <v>84</v>
      </c>
      <c r="G33" s="11" t="s">
        <v>386</v>
      </c>
      <c r="H33" s="94">
        <v>11650.1</v>
      </c>
      <c r="I33" s="10" t="s">
        <v>405</v>
      </c>
      <c r="J33" s="11" t="s">
        <v>308</v>
      </c>
      <c r="K33" s="86">
        <v>46063</v>
      </c>
    </row>
    <row r="34" spans="1:11" ht="120">
      <c r="A34" s="10">
        <v>28</v>
      </c>
      <c r="B34" s="18" t="s">
        <v>69</v>
      </c>
      <c r="C34" s="20">
        <v>9880</v>
      </c>
      <c r="D34" s="20">
        <v>9880</v>
      </c>
      <c r="E34" s="13" t="s">
        <v>26</v>
      </c>
      <c r="F34" s="11" t="s">
        <v>70</v>
      </c>
      <c r="G34" s="11" t="s">
        <v>387</v>
      </c>
      <c r="H34" s="94">
        <v>9880</v>
      </c>
      <c r="I34" s="10" t="s">
        <v>405</v>
      </c>
      <c r="J34" s="11" t="s">
        <v>302</v>
      </c>
      <c r="K34" s="86">
        <v>46064</v>
      </c>
    </row>
    <row r="35" spans="1:11" ht="168">
      <c r="A35" s="10">
        <v>29</v>
      </c>
      <c r="B35" s="18" t="s">
        <v>98</v>
      </c>
      <c r="C35" s="20">
        <v>500000</v>
      </c>
      <c r="D35" s="20">
        <v>500000</v>
      </c>
      <c r="E35" s="13" t="s">
        <v>26</v>
      </c>
      <c r="F35" s="11" t="s">
        <v>99</v>
      </c>
      <c r="G35" s="11" t="s">
        <v>382</v>
      </c>
      <c r="H35" s="94">
        <v>500000</v>
      </c>
      <c r="I35" s="10" t="s">
        <v>405</v>
      </c>
      <c r="J35" s="11" t="s">
        <v>316</v>
      </c>
      <c r="K35" s="86">
        <v>46064</v>
      </c>
    </row>
    <row r="36" spans="1:11" ht="144">
      <c r="A36" s="10">
        <v>30</v>
      </c>
      <c r="B36" s="18" t="s">
        <v>87</v>
      </c>
      <c r="C36" s="20">
        <v>8200</v>
      </c>
      <c r="D36" s="20">
        <v>8200</v>
      </c>
      <c r="E36" s="13" t="s">
        <v>26</v>
      </c>
      <c r="F36" s="11" t="s">
        <v>88</v>
      </c>
      <c r="G36" s="11" t="s">
        <v>388</v>
      </c>
      <c r="H36" s="94">
        <v>8200</v>
      </c>
      <c r="I36" s="10" t="s">
        <v>405</v>
      </c>
      <c r="J36" s="11" t="s">
        <v>310</v>
      </c>
      <c r="K36" s="86">
        <v>46065</v>
      </c>
    </row>
    <row r="37" spans="1:11" ht="96">
      <c r="A37" s="10">
        <v>31</v>
      </c>
      <c r="B37" s="18" t="s">
        <v>89</v>
      </c>
      <c r="C37" s="20">
        <v>6428</v>
      </c>
      <c r="D37" s="20">
        <v>6428</v>
      </c>
      <c r="E37" s="13" t="s">
        <v>26</v>
      </c>
      <c r="F37" s="11" t="s">
        <v>90</v>
      </c>
      <c r="G37" s="11" t="s">
        <v>373</v>
      </c>
      <c r="H37" s="94">
        <v>6428</v>
      </c>
      <c r="I37" s="10" t="s">
        <v>405</v>
      </c>
      <c r="J37" s="11" t="s">
        <v>311</v>
      </c>
      <c r="K37" s="86">
        <v>46065</v>
      </c>
    </row>
    <row r="38" spans="1:11" ht="96">
      <c r="A38" s="10">
        <v>32</v>
      </c>
      <c r="B38" s="18" t="s">
        <v>91</v>
      </c>
      <c r="C38" s="20">
        <v>9600</v>
      </c>
      <c r="D38" s="20">
        <v>9600</v>
      </c>
      <c r="E38" s="13" t="s">
        <v>26</v>
      </c>
      <c r="F38" s="11" t="s">
        <v>92</v>
      </c>
      <c r="G38" s="11" t="s">
        <v>389</v>
      </c>
      <c r="H38" s="94">
        <v>9600</v>
      </c>
      <c r="I38" s="10" t="s">
        <v>405</v>
      </c>
      <c r="J38" s="11" t="s">
        <v>312</v>
      </c>
      <c r="K38" s="86">
        <v>46065</v>
      </c>
    </row>
    <row r="39" spans="1:11" ht="96">
      <c r="A39" s="10">
        <v>33</v>
      </c>
      <c r="B39" s="18" t="s">
        <v>93</v>
      </c>
      <c r="C39" s="20">
        <v>8000</v>
      </c>
      <c r="D39" s="20">
        <v>8000</v>
      </c>
      <c r="E39" s="13" t="s">
        <v>26</v>
      </c>
      <c r="F39" s="11" t="s">
        <v>94</v>
      </c>
      <c r="G39" s="11" t="s">
        <v>389</v>
      </c>
      <c r="H39" s="94">
        <v>8000</v>
      </c>
      <c r="I39" s="10" t="s">
        <v>405</v>
      </c>
      <c r="J39" s="11" t="s">
        <v>313</v>
      </c>
      <c r="K39" s="86">
        <v>46065</v>
      </c>
    </row>
    <row r="40" spans="1:11" ht="96">
      <c r="A40" s="10">
        <v>34</v>
      </c>
      <c r="B40" s="18" t="s">
        <v>95</v>
      </c>
      <c r="C40" s="20">
        <v>8000</v>
      </c>
      <c r="D40" s="20">
        <v>8000</v>
      </c>
      <c r="E40" s="13" t="s">
        <v>26</v>
      </c>
      <c r="F40" s="11" t="s">
        <v>94</v>
      </c>
      <c r="G40" s="11" t="s">
        <v>389</v>
      </c>
      <c r="H40" s="94">
        <v>8000</v>
      </c>
      <c r="I40" s="10" t="s">
        <v>405</v>
      </c>
      <c r="J40" s="11" t="s">
        <v>314</v>
      </c>
      <c r="K40" s="86">
        <v>46065</v>
      </c>
    </row>
    <row r="41" spans="1:11" ht="72">
      <c r="A41" s="10">
        <v>35</v>
      </c>
      <c r="B41" s="18" t="s">
        <v>96</v>
      </c>
      <c r="C41" s="20">
        <v>5960</v>
      </c>
      <c r="D41" s="20">
        <v>5960</v>
      </c>
      <c r="E41" s="13" t="s">
        <v>26</v>
      </c>
      <c r="F41" s="11" t="s">
        <v>97</v>
      </c>
      <c r="G41" s="11" t="s">
        <v>390</v>
      </c>
      <c r="H41" s="94">
        <v>5960</v>
      </c>
      <c r="I41" s="10" t="s">
        <v>405</v>
      </c>
      <c r="J41" s="11" t="s">
        <v>315</v>
      </c>
      <c r="K41" s="86">
        <v>46065</v>
      </c>
    </row>
    <row r="42" spans="1:11" ht="120">
      <c r="A42" s="10">
        <v>36</v>
      </c>
      <c r="B42" s="18" t="s">
        <v>100</v>
      </c>
      <c r="C42" s="20">
        <v>219885</v>
      </c>
      <c r="D42" s="20">
        <v>219885</v>
      </c>
      <c r="E42" s="13" t="s">
        <v>26</v>
      </c>
      <c r="F42" s="11" t="s">
        <v>101</v>
      </c>
      <c r="G42" s="11" t="s">
        <v>391</v>
      </c>
      <c r="H42" s="94">
        <v>214000</v>
      </c>
      <c r="I42" s="10" t="s">
        <v>405</v>
      </c>
      <c r="J42" s="11" t="s">
        <v>321</v>
      </c>
      <c r="K42" s="86">
        <v>46065</v>
      </c>
    </row>
    <row r="43" spans="1:11" ht="96">
      <c r="A43" s="10">
        <v>37</v>
      </c>
      <c r="B43" s="18" t="s">
        <v>102</v>
      </c>
      <c r="C43" s="20">
        <v>63930</v>
      </c>
      <c r="D43" s="20">
        <v>63930</v>
      </c>
      <c r="E43" s="13" t="s">
        <v>26</v>
      </c>
      <c r="F43" s="11" t="s">
        <v>103</v>
      </c>
      <c r="G43" s="11" t="s">
        <v>392</v>
      </c>
      <c r="H43" s="94">
        <v>63930</v>
      </c>
      <c r="I43" s="10" t="s">
        <v>405</v>
      </c>
      <c r="J43" s="11" t="s">
        <v>322</v>
      </c>
      <c r="K43" s="86">
        <v>46065</v>
      </c>
    </row>
    <row r="44" spans="1:11" ht="216">
      <c r="A44" s="10">
        <v>38</v>
      </c>
      <c r="B44" s="18" t="s">
        <v>104</v>
      </c>
      <c r="C44" s="20">
        <v>400000</v>
      </c>
      <c r="D44" s="20">
        <v>400000</v>
      </c>
      <c r="E44" s="13" t="s">
        <v>26</v>
      </c>
      <c r="F44" s="11" t="s">
        <v>105</v>
      </c>
      <c r="G44" s="11" t="s">
        <v>382</v>
      </c>
      <c r="H44" s="94">
        <v>400000</v>
      </c>
      <c r="I44" s="10" t="s">
        <v>405</v>
      </c>
      <c r="J44" s="11" t="s">
        <v>317</v>
      </c>
      <c r="K44" s="86">
        <v>46065</v>
      </c>
    </row>
    <row r="45" spans="1:11" ht="120">
      <c r="A45" s="10">
        <v>39</v>
      </c>
      <c r="B45" s="18" t="s">
        <v>106</v>
      </c>
      <c r="C45" s="20">
        <v>19000</v>
      </c>
      <c r="D45" s="20">
        <v>19000</v>
      </c>
      <c r="E45" s="13" t="s">
        <v>26</v>
      </c>
      <c r="F45" s="11" t="s">
        <v>107</v>
      </c>
      <c r="G45" s="11" t="s">
        <v>367</v>
      </c>
      <c r="H45" s="94">
        <v>19000</v>
      </c>
      <c r="I45" s="10" t="s">
        <v>405</v>
      </c>
      <c r="J45" s="11" t="s">
        <v>318</v>
      </c>
      <c r="K45" s="86">
        <v>46066</v>
      </c>
    </row>
    <row r="46" spans="1:11" ht="144">
      <c r="A46" s="10">
        <v>40</v>
      </c>
      <c r="B46" s="18" t="s">
        <v>108</v>
      </c>
      <c r="C46" s="20">
        <v>35400</v>
      </c>
      <c r="D46" s="20">
        <v>35400</v>
      </c>
      <c r="E46" s="13" t="s">
        <v>26</v>
      </c>
      <c r="F46" s="11" t="s">
        <v>109</v>
      </c>
      <c r="G46" s="11" t="s">
        <v>367</v>
      </c>
      <c r="H46" s="94">
        <v>35400</v>
      </c>
      <c r="I46" s="10" t="s">
        <v>405</v>
      </c>
      <c r="J46" s="11" t="s">
        <v>319</v>
      </c>
      <c r="K46" s="86">
        <v>46066</v>
      </c>
    </row>
    <row r="47" spans="1:11" ht="96">
      <c r="A47" s="10">
        <v>41</v>
      </c>
      <c r="B47" s="18" t="s">
        <v>110</v>
      </c>
      <c r="C47" s="20">
        <v>9150</v>
      </c>
      <c r="D47" s="20">
        <v>9150</v>
      </c>
      <c r="E47" s="13" t="s">
        <v>26</v>
      </c>
      <c r="F47" s="11" t="s">
        <v>111</v>
      </c>
      <c r="G47" s="11" t="s">
        <v>393</v>
      </c>
      <c r="H47" s="94">
        <v>9150</v>
      </c>
      <c r="I47" s="10" t="s">
        <v>405</v>
      </c>
      <c r="J47" s="11" t="s">
        <v>323</v>
      </c>
      <c r="K47" s="86">
        <v>46066</v>
      </c>
    </row>
    <row r="48" spans="1:11" ht="120">
      <c r="A48" s="10">
        <v>42</v>
      </c>
      <c r="B48" s="18" t="s">
        <v>112</v>
      </c>
      <c r="C48" s="20">
        <v>6000</v>
      </c>
      <c r="D48" s="20">
        <v>6000</v>
      </c>
      <c r="E48" s="13" t="s">
        <v>26</v>
      </c>
      <c r="F48" s="11" t="s">
        <v>113</v>
      </c>
      <c r="G48" s="11" t="s">
        <v>204</v>
      </c>
      <c r="H48" s="94">
        <v>6000</v>
      </c>
      <c r="I48" s="10" t="s">
        <v>405</v>
      </c>
      <c r="J48" s="11" t="s">
        <v>324</v>
      </c>
      <c r="K48" s="86">
        <v>46066</v>
      </c>
    </row>
    <row r="49" spans="1:11" ht="144">
      <c r="A49" s="10">
        <v>43</v>
      </c>
      <c r="B49" s="18" t="s">
        <v>114</v>
      </c>
      <c r="C49" s="20">
        <v>29400</v>
      </c>
      <c r="D49" s="20">
        <v>29400</v>
      </c>
      <c r="E49" s="13" t="s">
        <v>26</v>
      </c>
      <c r="F49" s="11" t="s">
        <v>115</v>
      </c>
      <c r="G49" s="11" t="s">
        <v>394</v>
      </c>
      <c r="H49" s="94">
        <v>29400</v>
      </c>
      <c r="I49" s="10" t="s">
        <v>405</v>
      </c>
      <c r="J49" s="11" t="s">
        <v>325</v>
      </c>
      <c r="K49" s="86">
        <v>46066</v>
      </c>
    </row>
    <row r="50" spans="1:11" ht="120">
      <c r="A50" s="10">
        <v>44</v>
      </c>
      <c r="B50" s="18" t="s">
        <v>116</v>
      </c>
      <c r="C50" s="20">
        <v>7600</v>
      </c>
      <c r="D50" s="20">
        <v>7600</v>
      </c>
      <c r="E50" s="13" t="s">
        <v>26</v>
      </c>
      <c r="F50" s="11" t="s">
        <v>117</v>
      </c>
      <c r="G50" s="11" t="s">
        <v>389</v>
      </c>
      <c r="H50" s="94">
        <v>7600</v>
      </c>
      <c r="I50" s="10" t="s">
        <v>405</v>
      </c>
      <c r="J50" s="11" t="s">
        <v>326</v>
      </c>
      <c r="K50" s="86">
        <v>46066</v>
      </c>
    </row>
    <row r="51" spans="1:11" ht="72">
      <c r="A51" s="10">
        <v>45</v>
      </c>
      <c r="B51" s="18" t="s">
        <v>118</v>
      </c>
      <c r="C51" s="20">
        <v>20578</v>
      </c>
      <c r="D51" s="20">
        <v>20578</v>
      </c>
      <c r="E51" s="13" t="s">
        <v>26</v>
      </c>
      <c r="F51" s="11" t="s">
        <v>119</v>
      </c>
      <c r="G51" s="11" t="s">
        <v>370</v>
      </c>
      <c r="H51" s="94">
        <v>20578</v>
      </c>
      <c r="I51" s="10" t="s">
        <v>405</v>
      </c>
      <c r="J51" s="11" t="s">
        <v>120</v>
      </c>
      <c r="K51" s="86">
        <v>46066</v>
      </c>
    </row>
    <row r="52" spans="1:11" ht="72">
      <c r="A52" s="10">
        <v>46</v>
      </c>
      <c r="B52" s="18" t="s">
        <v>123</v>
      </c>
      <c r="C52" s="20">
        <v>14999</v>
      </c>
      <c r="D52" s="20">
        <v>14999</v>
      </c>
      <c r="E52" s="13" t="s">
        <v>26</v>
      </c>
      <c r="F52" s="11" t="s">
        <v>124</v>
      </c>
      <c r="G52" s="11" t="s">
        <v>370</v>
      </c>
      <c r="H52" s="94">
        <v>14999</v>
      </c>
      <c r="I52" s="10" t="s">
        <v>405</v>
      </c>
      <c r="J52" s="11" t="s">
        <v>328</v>
      </c>
      <c r="K52" s="86">
        <v>46069</v>
      </c>
    </row>
    <row r="53" spans="1:11" ht="120">
      <c r="A53" s="10">
        <v>47</v>
      </c>
      <c r="B53" s="18" t="s">
        <v>125</v>
      </c>
      <c r="C53" s="20">
        <v>7000</v>
      </c>
      <c r="D53" s="20">
        <v>7000</v>
      </c>
      <c r="E53" s="13" t="s">
        <v>26</v>
      </c>
      <c r="F53" s="11" t="s">
        <v>126</v>
      </c>
      <c r="G53" s="11" t="s">
        <v>395</v>
      </c>
      <c r="H53" s="94">
        <v>7000</v>
      </c>
      <c r="I53" s="10" t="s">
        <v>405</v>
      </c>
      <c r="J53" s="11" t="s">
        <v>329</v>
      </c>
      <c r="K53" s="86">
        <v>46071</v>
      </c>
    </row>
    <row r="54" spans="1:11" ht="120">
      <c r="A54" s="10">
        <v>48</v>
      </c>
      <c r="B54" s="18" t="s">
        <v>127</v>
      </c>
      <c r="C54" s="20">
        <v>9095</v>
      </c>
      <c r="D54" s="20">
        <v>9095</v>
      </c>
      <c r="E54" s="13" t="s">
        <v>26</v>
      </c>
      <c r="F54" s="11" t="s">
        <v>128</v>
      </c>
      <c r="G54" s="11" t="s">
        <v>380</v>
      </c>
      <c r="H54" s="94">
        <v>9095</v>
      </c>
      <c r="I54" s="10" t="s">
        <v>405</v>
      </c>
      <c r="J54" s="11" t="s">
        <v>330</v>
      </c>
      <c r="K54" s="86">
        <v>46071</v>
      </c>
    </row>
    <row r="55" spans="1:11" ht="168">
      <c r="A55" s="10">
        <v>49</v>
      </c>
      <c r="B55" s="18" t="s">
        <v>129</v>
      </c>
      <c r="C55" s="20">
        <v>6600</v>
      </c>
      <c r="D55" s="20">
        <v>6600</v>
      </c>
      <c r="E55" s="13" t="s">
        <v>26</v>
      </c>
      <c r="F55" s="11" t="s">
        <v>130</v>
      </c>
      <c r="G55" s="11" t="s">
        <v>396</v>
      </c>
      <c r="H55" s="94">
        <v>6600</v>
      </c>
      <c r="I55" s="10" t="s">
        <v>405</v>
      </c>
      <c r="J55" s="11" t="s">
        <v>331</v>
      </c>
      <c r="K55" s="86">
        <v>46071</v>
      </c>
    </row>
    <row r="56" spans="1:11" ht="72">
      <c r="A56" s="10">
        <v>50</v>
      </c>
      <c r="B56" s="18" t="s">
        <v>133</v>
      </c>
      <c r="C56" s="20">
        <v>252310</v>
      </c>
      <c r="D56" s="20">
        <v>252310</v>
      </c>
      <c r="E56" s="13" t="s">
        <v>26</v>
      </c>
      <c r="F56" s="11" t="s">
        <v>134</v>
      </c>
      <c r="G56" s="11" t="s">
        <v>370</v>
      </c>
      <c r="H56" s="94">
        <v>252310</v>
      </c>
      <c r="I56" s="10" t="s">
        <v>405</v>
      </c>
      <c r="J56" s="11" t="s">
        <v>333</v>
      </c>
      <c r="K56" s="86">
        <v>46073</v>
      </c>
    </row>
    <row r="57" spans="1:11" ht="96">
      <c r="A57" s="10">
        <v>51</v>
      </c>
      <c r="B57" s="18" t="s">
        <v>55</v>
      </c>
      <c r="C57" s="20">
        <v>194000</v>
      </c>
      <c r="D57" s="20">
        <v>194000</v>
      </c>
      <c r="E57" s="13" t="s">
        <v>26</v>
      </c>
      <c r="F57" s="11" t="s">
        <v>56</v>
      </c>
      <c r="G57" s="11" t="s">
        <v>397</v>
      </c>
      <c r="H57" s="94">
        <v>193000</v>
      </c>
      <c r="I57" s="10" t="s">
        <v>405</v>
      </c>
      <c r="J57" s="11" t="s">
        <v>296</v>
      </c>
      <c r="K57" s="86">
        <v>46077</v>
      </c>
    </row>
    <row r="58" spans="1:11" ht="96">
      <c r="A58" s="10">
        <v>52</v>
      </c>
      <c r="B58" s="18" t="s">
        <v>57</v>
      </c>
      <c r="C58" s="20">
        <v>237000</v>
      </c>
      <c r="D58" s="20">
        <v>237000</v>
      </c>
      <c r="E58" s="13" t="s">
        <v>26</v>
      </c>
      <c r="F58" s="11" t="s">
        <v>58</v>
      </c>
      <c r="G58" s="11" t="s">
        <v>397</v>
      </c>
      <c r="H58" s="94">
        <v>237000</v>
      </c>
      <c r="I58" s="10" t="s">
        <v>405</v>
      </c>
      <c r="J58" s="11" t="s">
        <v>297</v>
      </c>
      <c r="K58" s="86">
        <v>46077</v>
      </c>
    </row>
    <row r="59" spans="1:11" ht="120">
      <c r="A59" s="10">
        <v>53</v>
      </c>
      <c r="B59" s="18" t="s">
        <v>59</v>
      </c>
      <c r="C59" s="20">
        <v>118000</v>
      </c>
      <c r="D59" s="20">
        <v>118000</v>
      </c>
      <c r="E59" s="13" t="s">
        <v>26</v>
      </c>
      <c r="F59" s="11" t="s">
        <v>60</v>
      </c>
      <c r="G59" s="11" t="s">
        <v>397</v>
      </c>
      <c r="H59" s="94">
        <v>118000</v>
      </c>
      <c r="I59" s="10" t="s">
        <v>405</v>
      </c>
      <c r="J59" s="11" t="s">
        <v>298</v>
      </c>
      <c r="K59" s="86">
        <v>46077</v>
      </c>
    </row>
    <row r="60" spans="1:11" ht="96">
      <c r="A60" s="10">
        <v>54</v>
      </c>
      <c r="B60" s="18" t="s">
        <v>85</v>
      </c>
      <c r="C60" s="20">
        <v>500000</v>
      </c>
      <c r="D60" s="20">
        <v>500000</v>
      </c>
      <c r="E60" s="13" t="s">
        <v>26</v>
      </c>
      <c r="F60" s="11" t="s">
        <v>86</v>
      </c>
      <c r="G60" s="11" t="s">
        <v>397</v>
      </c>
      <c r="H60" s="94">
        <v>499000</v>
      </c>
      <c r="I60" s="10" t="s">
        <v>405</v>
      </c>
      <c r="J60" s="11" t="s">
        <v>309</v>
      </c>
      <c r="K60" s="86">
        <v>46077</v>
      </c>
    </row>
    <row r="61" spans="1:11" ht="96">
      <c r="A61" s="10">
        <v>55</v>
      </c>
      <c r="B61" s="18" t="s">
        <v>135</v>
      </c>
      <c r="C61" s="20">
        <v>5500</v>
      </c>
      <c r="D61" s="20">
        <v>5500</v>
      </c>
      <c r="E61" s="13" t="s">
        <v>26</v>
      </c>
      <c r="F61" s="11" t="s">
        <v>136</v>
      </c>
      <c r="G61" s="11" t="s">
        <v>376</v>
      </c>
      <c r="H61" s="94">
        <v>5500</v>
      </c>
      <c r="I61" s="10" t="s">
        <v>405</v>
      </c>
      <c r="J61" s="11" t="s">
        <v>334</v>
      </c>
      <c r="K61" s="86">
        <v>46077</v>
      </c>
    </row>
    <row r="62" spans="1:11" ht="96">
      <c r="A62" s="10">
        <v>56</v>
      </c>
      <c r="B62" s="18" t="s">
        <v>137</v>
      </c>
      <c r="C62" s="20">
        <v>369000</v>
      </c>
      <c r="D62" s="20">
        <v>369000</v>
      </c>
      <c r="E62" s="13" t="s">
        <v>26</v>
      </c>
      <c r="F62" s="11" t="s">
        <v>138</v>
      </c>
      <c r="G62" s="11" t="s">
        <v>397</v>
      </c>
      <c r="H62" s="94">
        <v>368000</v>
      </c>
      <c r="I62" s="10" t="s">
        <v>405</v>
      </c>
      <c r="J62" s="11" t="s">
        <v>335</v>
      </c>
      <c r="K62" s="86">
        <v>46077</v>
      </c>
    </row>
    <row r="63" spans="1:11" ht="72">
      <c r="A63" s="10">
        <v>57</v>
      </c>
      <c r="B63" s="18" t="s">
        <v>139</v>
      </c>
      <c r="C63" s="20">
        <v>299760</v>
      </c>
      <c r="D63" s="20">
        <v>299760</v>
      </c>
      <c r="E63" s="13" t="s">
        <v>26</v>
      </c>
      <c r="F63" s="11" t="s">
        <v>140</v>
      </c>
      <c r="G63" s="11" t="s">
        <v>376</v>
      </c>
      <c r="H63" s="94">
        <v>299560</v>
      </c>
      <c r="I63" s="10" t="s">
        <v>405</v>
      </c>
      <c r="J63" s="11" t="s">
        <v>336</v>
      </c>
      <c r="K63" s="86">
        <v>46078</v>
      </c>
    </row>
    <row r="64" spans="1:11" ht="120">
      <c r="A64" s="10">
        <v>58</v>
      </c>
      <c r="B64" s="18" t="s">
        <v>143</v>
      </c>
      <c r="C64" s="20">
        <v>117150</v>
      </c>
      <c r="D64" s="20">
        <v>117150</v>
      </c>
      <c r="E64" s="13" t="s">
        <v>26</v>
      </c>
      <c r="F64" s="11" t="s">
        <v>144</v>
      </c>
      <c r="G64" s="11" t="s">
        <v>376</v>
      </c>
      <c r="H64" s="94">
        <v>117150</v>
      </c>
      <c r="I64" s="10" t="s">
        <v>405</v>
      </c>
      <c r="J64" s="11" t="s">
        <v>338</v>
      </c>
      <c r="K64" s="86">
        <v>46078</v>
      </c>
    </row>
    <row r="65" spans="1:11" ht="96">
      <c r="A65" s="10">
        <v>59</v>
      </c>
      <c r="B65" s="18" t="s">
        <v>131</v>
      </c>
      <c r="C65" s="20">
        <v>132000</v>
      </c>
      <c r="D65" s="20">
        <v>132000</v>
      </c>
      <c r="E65" s="13" t="s">
        <v>26</v>
      </c>
      <c r="F65" s="11" t="s">
        <v>132</v>
      </c>
      <c r="G65" s="11" t="s">
        <v>398</v>
      </c>
      <c r="H65" s="94">
        <v>101000</v>
      </c>
      <c r="I65" s="10" t="s">
        <v>405</v>
      </c>
      <c r="J65" s="11" t="s">
        <v>332</v>
      </c>
      <c r="K65" s="86">
        <v>46079</v>
      </c>
    </row>
    <row r="66" spans="1:11" ht="144">
      <c r="A66" s="10">
        <v>60</v>
      </c>
      <c r="B66" s="18" t="s">
        <v>141</v>
      </c>
      <c r="C66" s="20">
        <v>13450</v>
      </c>
      <c r="D66" s="20">
        <v>13450</v>
      </c>
      <c r="E66" s="13" t="s">
        <v>26</v>
      </c>
      <c r="F66" s="11" t="s">
        <v>142</v>
      </c>
      <c r="G66" s="11" t="s">
        <v>399</v>
      </c>
      <c r="H66" s="94">
        <v>13450</v>
      </c>
      <c r="I66" s="10" t="s">
        <v>405</v>
      </c>
      <c r="J66" s="11" t="s">
        <v>337</v>
      </c>
      <c r="K66" s="86">
        <v>46079</v>
      </c>
    </row>
    <row r="67" spans="1:11" ht="120">
      <c r="A67" s="10">
        <v>61</v>
      </c>
      <c r="B67" s="18" t="s">
        <v>145</v>
      </c>
      <c r="C67" s="20">
        <v>88400</v>
      </c>
      <c r="D67" s="20">
        <v>88400</v>
      </c>
      <c r="E67" s="13" t="s">
        <v>26</v>
      </c>
      <c r="F67" s="11" t="s">
        <v>146</v>
      </c>
      <c r="G67" s="11" t="s">
        <v>400</v>
      </c>
      <c r="H67" s="94">
        <v>88400</v>
      </c>
      <c r="I67" s="10" t="s">
        <v>405</v>
      </c>
      <c r="J67" s="11" t="s">
        <v>339</v>
      </c>
      <c r="K67" s="86">
        <v>46079</v>
      </c>
    </row>
    <row r="68" spans="1:11" ht="120">
      <c r="A68" s="10">
        <v>62</v>
      </c>
      <c r="B68" s="18" t="s">
        <v>147</v>
      </c>
      <c r="C68" s="20">
        <v>16300</v>
      </c>
      <c r="D68" s="20">
        <v>16300</v>
      </c>
      <c r="E68" s="13" t="s">
        <v>26</v>
      </c>
      <c r="F68" s="11" t="s">
        <v>148</v>
      </c>
      <c r="G68" s="11" t="s">
        <v>367</v>
      </c>
      <c r="H68" s="94">
        <v>16300</v>
      </c>
      <c r="I68" s="10" t="s">
        <v>405</v>
      </c>
      <c r="J68" s="11" t="s">
        <v>340</v>
      </c>
      <c r="K68" s="86">
        <v>46079</v>
      </c>
    </row>
    <row r="69" spans="1:11" ht="120">
      <c r="A69" s="10">
        <v>63</v>
      </c>
      <c r="B69" s="18" t="s">
        <v>149</v>
      </c>
      <c r="C69" s="20">
        <v>427000</v>
      </c>
      <c r="D69" s="20">
        <v>427000</v>
      </c>
      <c r="E69" s="13" t="s">
        <v>26</v>
      </c>
      <c r="F69" s="11" t="s">
        <v>150</v>
      </c>
      <c r="G69" s="11" t="s">
        <v>401</v>
      </c>
      <c r="H69" s="94">
        <v>426012</v>
      </c>
      <c r="I69" s="10" t="s">
        <v>405</v>
      </c>
      <c r="J69" s="11" t="s">
        <v>280</v>
      </c>
      <c r="K69" s="86">
        <v>46079</v>
      </c>
    </row>
    <row r="70" spans="1:11" ht="144">
      <c r="A70" s="10">
        <v>64</v>
      </c>
      <c r="B70" s="18" t="s">
        <v>151</v>
      </c>
      <c r="C70" s="20">
        <v>18000</v>
      </c>
      <c r="D70" s="20">
        <v>18000</v>
      </c>
      <c r="E70" s="13" t="s">
        <v>26</v>
      </c>
      <c r="F70" s="11" t="s">
        <v>152</v>
      </c>
      <c r="G70" s="11" t="s">
        <v>400</v>
      </c>
      <c r="H70" s="94">
        <v>18000</v>
      </c>
      <c r="I70" s="10" t="s">
        <v>405</v>
      </c>
      <c r="J70" s="11" t="s">
        <v>279</v>
      </c>
      <c r="K70" s="86">
        <v>46080</v>
      </c>
    </row>
    <row r="71" spans="1:11" ht="72">
      <c r="A71" s="10">
        <v>65</v>
      </c>
      <c r="B71" s="18" t="s">
        <v>153</v>
      </c>
      <c r="C71" s="20">
        <v>14950</v>
      </c>
      <c r="D71" s="20">
        <v>14950</v>
      </c>
      <c r="E71" s="13" t="s">
        <v>26</v>
      </c>
      <c r="F71" s="11" t="s">
        <v>154</v>
      </c>
      <c r="G71" s="11" t="s">
        <v>393</v>
      </c>
      <c r="H71" s="94">
        <v>14750</v>
      </c>
      <c r="I71" s="10" t="s">
        <v>405</v>
      </c>
      <c r="J71" s="11" t="s">
        <v>278</v>
      </c>
      <c r="K71" s="86">
        <v>46080</v>
      </c>
    </row>
    <row r="72" spans="1:11" ht="144">
      <c r="A72" s="10">
        <v>66</v>
      </c>
      <c r="B72" s="18" t="s">
        <v>155</v>
      </c>
      <c r="C72" s="20">
        <v>24020</v>
      </c>
      <c r="D72" s="20">
        <v>24020</v>
      </c>
      <c r="E72" s="13" t="s">
        <v>26</v>
      </c>
      <c r="F72" s="11" t="s">
        <v>156</v>
      </c>
      <c r="G72" s="11" t="s">
        <v>402</v>
      </c>
      <c r="H72" s="94">
        <v>24020</v>
      </c>
      <c r="I72" s="10" t="s">
        <v>405</v>
      </c>
      <c r="J72" s="11" t="s">
        <v>277</v>
      </c>
      <c r="K72" s="86">
        <v>46080</v>
      </c>
    </row>
    <row r="73" spans="1:11" ht="144">
      <c r="A73" s="10">
        <v>67</v>
      </c>
      <c r="B73" s="18" t="s">
        <v>157</v>
      </c>
      <c r="C73" s="20">
        <v>76600</v>
      </c>
      <c r="D73" s="20">
        <v>76600</v>
      </c>
      <c r="E73" s="13" t="s">
        <v>26</v>
      </c>
      <c r="F73" s="11" t="s">
        <v>158</v>
      </c>
      <c r="G73" s="11" t="s">
        <v>402</v>
      </c>
      <c r="H73" s="94">
        <v>76600</v>
      </c>
      <c r="I73" s="10" t="s">
        <v>405</v>
      </c>
      <c r="J73" s="11" t="s">
        <v>276</v>
      </c>
      <c r="K73" s="86">
        <v>46080</v>
      </c>
    </row>
    <row r="74" spans="1:11" ht="120">
      <c r="A74" s="10">
        <v>68</v>
      </c>
      <c r="B74" s="18" t="s">
        <v>161</v>
      </c>
      <c r="C74" s="20">
        <v>48000</v>
      </c>
      <c r="D74" s="20">
        <v>48000</v>
      </c>
      <c r="E74" s="13" t="s">
        <v>26</v>
      </c>
      <c r="F74" s="11" t="s">
        <v>162</v>
      </c>
      <c r="G74" s="11" t="s">
        <v>402</v>
      </c>
      <c r="H74" s="94">
        <v>48000</v>
      </c>
      <c r="I74" s="10" t="s">
        <v>405</v>
      </c>
      <c r="J74" s="11" t="s">
        <v>275</v>
      </c>
      <c r="K74" s="86">
        <v>46080</v>
      </c>
    </row>
    <row r="75" spans="1:11" ht="120">
      <c r="A75" s="10">
        <v>69</v>
      </c>
      <c r="B75" s="18" t="s">
        <v>165</v>
      </c>
      <c r="C75" s="20">
        <v>10000</v>
      </c>
      <c r="D75" s="20">
        <v>10000</v>
      </c>
      <c r="E75" s="13" t="s">
        <v>26</v>
      </c>
      <c r="F75" s="11" t="s">
        <v>166</v>
      </c>
      <c r="G75" s="11" t="s">
        <v>403</v>
      </c>
      <c r="H75" s="94">
        <v>10000</v>
      </c>
      <c r="I75" s="10" t="s">
        <v>405</v>
      </c>
      <c r="J75" s="11" t="s">
        <v>273</v>
      </c>
      <c r="K75" s="86">
        <v>46080</v>
      </c>
    </row>
    <row r="76" spans="1:11" ht="120">
      <c r="A76" s="10">
        <v>70</v>
      </c>
      <c r="B76" s="18" t="s">
        <v>163</v>
      </c>
      <c r="C76" s="20">
        <v>14250</v>
      </c>
      <c r="D76" s="20">
        <v>14250</v>
      </c>
      <c r="E76" s="13" t="s">
        <v>26</v>
      </c>
      <c r="F76" s="11" t="s">
        <v>164</v>
      </c>
      <c r="G76" s="11" t="s">
        <v>373</v>
      </c>
      <c r="H76" s="94">
        <v>14250</v>
      </c>
      <c r="I76" s="10" t="s">
        <v>405</v>
      </c>
      <c r="J76" s="11" t="s">
        <v>274</v>
      </c>
      <c r="K76" s="86">
        <v>46080</v>
      </c>
    </row>
    <row r="77" spans="1:11" ht="96">
      <c r="A77" s="10">
        <v>71</v>
      </c>
      <c r="B77" s="18" t="s">
        <v>159</v>
      </c>
      <c r="C77" s="20">
        <v>8725.85</v>
      </c>
      <c r="D77" s="20">
        <v>8725.85</v>
      </c>
      <c r="E77" s="13" t="s">
        <v>26</v>
      </c>
      <c r="F77" s="11" t="s">
        <v>160</v>
      </c>
      <c r="G77" s="11" t="s">
        <v>404</v>
      </c>
      <c r="H77" s="94">
        <v>8725.85</v>
      </c>
      <c r="I77" s="10" t="s">
        <v>405</v>
      </c>
      <c r="J77" s="11" t="s">
        <v>341</v>
      </c>
      <c r="K77" s="86">
        <v>46080</v>
      </c>
    </row>
    <row r="78" spans="1:11">
      <c r="B78" s="81" t="s">
        <v>167</v>
      </c>
      <c r="C78" s="82">
        <f>SUM(C7:C77)</f>
        <v>5213135.9499999993</v>
      </c>
      <c r="D78" s="82">
        <f>SUM(D7:D77)</f>
        <v>5213135.9499999993</v>
      </c>
      <c r="E78" s="80"/>
      <c r="F78" s="71"/>
      <c r="G78" s="71"/>
      <c r="H78" s="82">
        <f>SUM(H7:H77)</f>
        <v>5171862.9499999993</v>
      </c>
    </row>
  </sheetData>
  <sortState xmlns:xlrd2="http://schemas.microsoft.com/office/spreadsheetml/2017/richdata2" ref="A7:K77">
    <sortCondition ref="K7:K77"/>
  </sortState>
  <mergeCells count="6">
    <mergeCell ref="A2:J2"/>
    <mergeCell ref="A3:J3"/>
    <mergeCell ref="A5:J5"/>
    <mergeCell ref="A4:J4"/>
    <mergeCell ref="G6:H6"/>
    <mergeCell ref="J6:K6"/>
  </mergeCells>
  <printOptions horizontalCentered="1"/>
  <pageMargins left="0.23622047244094491" right="0.31496062992125984" top="0.47244094488188981" bottom="0.47244094488188981" header="0.15748031496062992" footer="0.15748031496062992"/>
  <pageSetup paperSize="9" scale="7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A884-4866-4207-BA20-EF16370CA13A}">
  <sheetPr>
    <tabColor rgb="FF00B0F0"/>
    <pageSetUpPr fitToPage="1"/>
  </sheetPr>
  <dimension ref="A1:L68"/>
  <sheetViews>
    <sheetView view="pageBreakPreview" zoomScale="60" zoomScaleNormal="70" workbookViewId="0">
      <selection activeCell="A6" sqref="A6:L6"/>
    </sheetView>
  </sheetViews>
  <sheetFormatPr defaultColWidth="9.140625" defaultRowHeight="24"/>
  <cols>
    <col min="1" max="1" width="8.7109375" style="27" bestFit="1" customWidth="1"/>
    <col min="2" max="2" width="30.7109375" style="28" customWidth="1"/>
    <col min="3" max="3" width="15.7109375" style="29" customWidth="1"/>
    <col min="4" max="4" width="15.7109375" style="30" customWidth="1"/>
    <col min="5" max="5" width="14.42578125" style="31" bestFit="1" customWidth="1"/>
    <col min="6" max="6" width="25.7109375" style="31" customWidth="1"/>
    <col min="7" max="7" width="16.7109375" style="32" bestFit="1" customWidth="1"/>
    <col min="8" max="8" width="25.7109375" style="32" customWidth="1"/>
    <col min="9" max="9" width="15.7109375" style="32" customWidth="1"/>
    <col min="10" max="11" width="20.7109375" style="31" customWidth="1"/>
    <col min="12" max="12" width="13.7109375" style="1" bestFit="1" customWidth="1"/>
    <col min="13" max="16384" width="9.140625" style="9"/>
  </cols>
  <sheetData>
    <row r="1" spans="1:12">
      <c r="A1" s="2"/>
      <c r="B1" s="3"/>
      <c r="C1" s="4"/>
      <c r="D1" s="5"/>
      <c r="E1" s="2"/>
      <c r="F1" s="2"/>
      <c r="G1" s="6"/>
      <c r="H1" s="6"/>
      <c r="I1" s="6"/>
      <c r="J1" s="7"/>
      <c r="K1" s="7"/>
      <c r="L1" s="8" t="s">
        <v>1</v>
      </c>
    </row>
    <row r="2" spans="1:12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>
      <c r="A3" s="96" t="s">
        <v>22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s="49" customFormat="1" ht="77.25" customHeight="1">
      <c r="A6" s="45" t="s">
        <v>342</v>
      </c>
      <c r="B6" s="46" t="s">
        <v>343</v>
      </c>
      <c r="C6" s="47" t="s">
        <v>414</v>
      </c>
      <c r="D6" s="47" t="s">
        <v>344</v>
      </c>
      <c r="E6" s="48" t="s">
        <v>345</v>
      </c>
      <c r="F6" s="103" t="s">
        <v>346</v>
      </c>
      <c r="G6" s="104"/>
      <c r="H6" s="103" t="s">
        <v>406</v>
      </c>
      <c r="I6" s="105"/>
      <c r="J6" s="48" t="s">
        <v>347</v>
      </c>
      <c r="K6" s="106" t="s">
        <v>348</v>
      </c>
      <c r="L6" s="107"/>
    </row>
    <row r="7" spans="1:12" ht="120">
      <c r="A7" s="10">
        <v>1</v>
      </c>
      <c r="B7" s="11" t="s">
        <v>194</v>
      </c>
      <c r="C7" s="12">
        <v>44000</v>
      </c>
      <c r="D7" s="12">
        <v>44000</v>
      </c>
      <c r="E7" s="13" t="s">
        <v>26</v>
      </c>
      <c r="F7" s="11" t="s">
        <v>195</v>
      </c>
      <c r="G7" s="12">
        <v>44000</v>
      </c>
      <c r="H7" s="11" t="s">
        <v>195</v>
      </c>
      <c r="I7" s="41">
        <v>44000</v>
      </c>
      <c r="J7" s="14" t="s">
        <v>405</v>
      </c>
      <c r="K7" s="15" t="s">
        <v>196</v>
      </c>
      <c r="L7" s="16">
        <v>46055</v>
      </c>
    </row>
    <row r="8" spans="1:12" ht="72">
      <c r="A8" s="10">
        <v>2</v>
      </c>
      <c r="B8" s="11" t="s">
        <v>169</v>
      </c>
      <c r="C8" s="12">
        <v>550</v>
      </c>
      <c r="D8" s="12">
        <v>550</v>
      </c>
      <c r="E8" s="13" t="s">
        <v>26</v>
      </c>
      <c r="F8" s="11" t="s">
        <v>170</v>
      </c>
      <c r="G8" s="12">
        <v>550</v>
      </c>
      <c r="H8" s="11" t="s">
        <v>170</v>
      </c>
      <c r="I8" s="41">
        <v>550</v>
      </c>
      <c r="J8" s="14" t="s">
        <v>405</v>
      </c>
      <c r="K8" s="15" t="s">
        <v>171</v>
      </c>
      <c r="L8" s="16">
        <v>46056</v>
      </c>
    </row>
    <row r="9" spans="1:12" ht="72">
      <c r="A9" s="10">
        <v>3</v>
      </c>
      <c r="B9" s="11" t="s">
        <v>172</v>
      </c>
      <c r="C9" s="12">
        <v>2161.4</v>
      </c>
      <c r="D9" s="12">
        <v>2161.4</v>
      </c>
      <c r="E9" s="13" t="s">
        <v>26</v>
      </c>
      <c r="F9" s="11" t="s">
        <v>173</v>
      </c>
      <c r="G9" s="12">
        <v>2161.4</v>
      </c>
      <c r="H9" s="11" t="s">
        <v>173</v>
      </c>
      <c r="I9" s="41">
        <v>2161.4</v>
      </c>
      <c r="J9" s="14" t="s">
        <v>405</v>
      </c>
      <c r="K9" s="15" t="s">
        <v>174</v>
      </c>
      <c r="L9" s="16">
        <v>46057</v>
      </c>
    </row>
    <row r="10" spans="1:12" ht="144">
      <c r="A10" s="10">
        <v>4</v>
      </c>
      <c r="B10" s="11" t="s">
        <v>221</v>
      </c>
      <c r="C10" s="12">
        <v>2100</v>
      </c>
      <c r="D10" s="12">
        <v>2100</v>
      </c>
      <c r="E10" s="13" t="s">
        <v>26</v>
      </c>
      <c r="F10" s="11" t="s">
        <v>207</v>
      </c>
      <c r="G10" s="12">
        <v>2100</v>
      </c>
      <c r="H10" s="11" t="s">
        <v>207</v>
      </c>
      <c r="I10" s="41">
        <v>2100</v>
      </c>
      <c r="J10" s="14" t="s">
        <v>405</v>
      </c>
      <c r="K10" s="15" t="s">
        <v>222</v>
      </c>
      <c r="L10" s="16">
        <v>46058</v>
      </c>
    </row>
    <row r="11" spans="1:12" ht="144">
      <c r="A11" s="10">
        <v>5</v>
      </c>
      <c r="B11" s="11" t="s">
        <v>223</v>
      </c>
      <c r="C11" s="12">
        <v>1000</v>
      </c>
      <c r="D11" s="12">
        <v>1000</v>
      </c>
      <c r="E11" s="13" t="s">
        <v>26</v>
      </c>
      <c r="F11" s="11" t="s">
        <v>224</v>
      </c>
      <c r="G11" s="12">
        <v>1000</v>
      </c>
      <c r="H11" s="11" t="s">
        <v>224</v>
      </c>
      <c r="I11" s="41">
        <v>1000</v>
      </c>
      <c r="J11" s="14" t="s">
        <v>405</v>
      </c>
      <c r="K11" s="15" t="s">
        <v>225</v>
      </c>
      <c r="L11" s="16">
        <v>46058</v>
      </c>
    </row>
    <row r="12" spans="1:12" ht="72">
      <c r="A12" s="10">
        <v>6</v>
      </c>
      <c r="B12" s="11" t="s">
        <v>175</v>
      </c>
      <c r="C12" s="12">
        <v>3100</v>
      </c>
      <c r="D12" s="12">
        <v>3100</v>
      </c>
      <c r="E12" s="13" t="s">
        <v>26</v>
      </c>
      <c r="F12" s="11" t="s">
        <v>176</v>
      </c>
      <c r="G12" s="12">
        <v>3100</v>
      </c>
      <c r="H12" s="11" t="s">
        <v>176</v>
      </c>
      <c r="I12" s="41">
        <v>3100</v>
      </c>
      <c r="J12" s="14" t="s">
        <v>405</v>
      </c>
      <c r="K12" s="15" t="s">
        <v>177</v>
      </c>
      <c r="L12" s="16">
        <v>46059</v>
      </c>
    </row>
    <row r="13" spans="1:12" ht="72">
      <c r="A13" s="10">
        <v>7</v>
      </c>
      <c r="B13" s="11" t="s">
        <v>197</v>
      </c>
      <c r="C13" s="12">
        <v>3260</v>
      </c>
      <c r="D13" s="12">
        <v>3260</v>
      </c>
      <c r="E13" s="13" t="s">
        <v>26</v>
      </c>
      <c r="F13" s="11" t="s">
        <v>198</v>
      </c>
      <c r="G13" s="12">
        <v>3260</v>
      </c>
      <c r="H13" s="11" t="s">
        <v>198</v>
      </c>
      <c r="I13" s="41">
        <v>3260</v>
      </c>
      <c r="J13" s="14" t="s">
        <v>405</v>
      </c>
      <c r="K13" s="15" t="s">
        <v>199</v>
      </c>
      <c r="L13" s="16">
        <v>46059</v>
      </c>
    </row>
    <row r="14" spans="1:12" ht="72">
      <c r="A14" s="10">
        <v>8</v>
      </c>
      <c r="B14" s="11" t="s">
        <v>213</v>
      </c>
      <c r="C14" s="12">
        <v>1388</v>
      </c>
      <c r="D14" s="12">
        <v>1388</v>
      </c>
      <c r="E14" s="13" t="s">
        <v>26</v>
      </c>
      <c r="F14" s="11" t="s">
        <v>214</v>
      </c>
      <c r="G14" s="12">
        <v>1388</v>
      </c>
      <c r="H14" s="11" t="s">
        <v>214</v>
      </c>
      <c r="I14" s="41">
        <v>1388</v>
      </c>
      <c r="J14" s="14" t="s">
        <v>405</v>
      </c>
      <c r="K14" s="15" t="s">
        <v>215</v>
      </c>
      <c r="L14" s="16">
        <v>46059</v>
      </c>
    </row>
    <row r="15" spans="1:12" ht="144">
      <c r="A15" s="10">
        <v>9</v>
      </c>
      <c r="B15" s="11" t="s">
        <v>221</v>
      </c>
      <c r="C15" s="12">
        <v>450</v>
      </c>
      <c r="D15" s="12">
        <v>450</v>
      </c>
      <c r="E15" s="13" t="s">
        <v>26</v>
      </c>
      <c r="F15" s="11" t="s">
        <v>207</v>
      </c>
      <c r="G15" s="12">
        <v>450</v>
      </c>
      <c r="H15" s="11" t="s">
        <v>207</v>
      </c>
      <c r="I15" s="41">
        <v>450</v>
      </c>
      <c r="J15" s="14" t="s">
        <v>405</v>
      </c>
      <c r="K15" s="15" t="s">
        <v>226</v>
      </c>
      <c r="L15" s="16">
        <v>46059</v>
      </c>
    </row>
    <row r="16" spans="1:12" ht="72">
      <c r="A16" s="10">
        <v>10</v>
      </c>
      <c r="B16" s="18" t="s">
        <v>245</v>
      </c>
      <c r="C16" s="17">
        <v>57028.73</v>
      </c>
      <c r="D16" s="17">
        <v>57028.73</v>
      </c>
      <c r="E16" s="13" t="s">
        <v>26</v>
      </c>
      <c r="F16" s="11" t="s">
        <v>182</v>
      </c>
      <c r="G16" s="17">
        <v>57028.73</v>
      </c>
      <c r="H16" s="11" t="s">
        <v>182</v>
      </c>
      <c r="I16" s="42">
        <v>57028.73</v>
      </c>
      <c r="J16" s="14" t="s">
        <v>405</v>
      </c>
      <c r="K16" s="15" t="s">
        <v>252</v>
      </c>
      <c r="L16" s="16">
        <v>46059</v>
      </c>
    </row>
    <row r="17" spans="1:12" ht="72">
      <c r="A17" s="10">
        <v>11</v>
      </c>
      <c r="B17" s="18" t="s">
        <v>247</v>
      </c>
      <c r="C17" s="17">
        <v>93.42</v>
      </c>
      <c r="D17" s="17">
        <v>93.42</v>
      </c>
      <c r="E17" s="13" t="s">
        <v>26</v>
      </c>
      <c r="F17" s="11" t="s">
        <v>182</v>
      </c>
      <c r="G17" s="17">
        <v>93.42</v>
      </c>
      <c r="H17" s="11" t="s">
        <v>182</v>
      </c>
      <c r="I17" s="42">
        <v>93.42</v>
      </c>
      <c r="J17" s="14" t="s">
        <v>405</v>
      </c>
      <c r="K17" s="15" t="s">
        <v>252</v>
      </c>
      <c r="L17" s="16">
        <v>46059</v>
      </c>
    </row>
    <row r="18" spans="1:12" ht="72">
      <c r="A18" s="10">
        <v>12</v>
      </c>
      <c r="B18" s="11" t="s">
        <v>248</v>
      </c>
      <c r="C18" s="17">
        <v>80172</v>
      </c>
      <c r="D18" s="17">
        <v>80172</v>
      </c>
      <c r="E18" s="13" t="s">
        <v>26</v>
      </c>
      <c r="F18" s="11" t="s">
        <v>182</v>
      </c>
      <c r="G18" s="17">
        <v>80172</v>
      </c>
      <c r="H18" s="11" t="s">
        <v>182</v>
      </c>
      <c r="I18" s="42">
        <v>80172</v>
      </c>
      <c r="J18" s="14" t="s">
        <v>405</v>
      </c>
      <c r="K18" s="15" t="s">
        <v>252</v>
      </c>
      <c r="L18" s="16">
        <v>46059</v>
      </c>
    </row>
    <row r="19" spans="1:12" ht="72">
      <c r="A19" s="10">
        <v>13</v>
      </c>
      <c r="B19" s="11" t="s">
        <v>249</v>
      </c>
      <c r="C19" s="17">
        <v>68562.2</v>
      </c>
      <c r="D19" s="17">
        <v>68562.2</v>
      </c>
      <c r="E19" s="13" t="s">
        <v>26</v>
      </c>
      <c r="F19" s="11" t="s">
        <v>182</v>
      </c>
      <c r="G19" s="17">
        <v>68562.2</v>
      </c>
      <c r="H19" s="11" t="s">
        <v>182</v>
      </c>
      <c r="I19" s="42">
        <v>68562.2</v>
      </c>
      <c r="J19" s="14" t="s">
        <v>405</v>
      </c>
      <c r="K19" s="15" t="s">
        <v>252</v>
      </c>
      <c r="L19" s="16">
        <v>46059</v>
      </c>
    </row>
    <row r="20" spans="1:12" ht="72">
      <c r="A20" s="10">
        <v>14</v>
      </c>
      <c r="B20" s="11" t="s">
        <v>250</v>
      </c>
      <c r="C20" s="17">
        <v>67374.600000000006</v>
      </c>
      <c r="D20" s="17">
        <v>67374.600000000006</v>
      </c>
      <c r="E20" s="13" t="s">
        <v>26</v>
      </c>
      <c r="F20" s="11" t="s">
        <v>182</v>
      </c>
      <c r="G20" s="17">
        <v>67374.600000000006</v>
      </c>
      <c r="H20" s="11" t="s">
        <v>182</v>
      </c>
      <c r="I20" s="42">
        <v>67374.600000000006</v>
      </c>
      <c r="J20" s="14" t="s">
        <v>405</v>
      </c>
      <c r="K20" s="15" t="s">
        <v>252</v>
      </c>
      <c r="L20" s="16">
        <v>46059</v>
      </c>
    </row>
    <row r="21" spans="1:12" ht="72">
      <c r="A21" s="10">
        <v>15</v>
      </c>
      <c r="B21" s="11" t="s">
        <v>251</v>
      </c>
      <c r="C21" s="17">
        <v>2011.75</v>
      </c>
      <c r="D21" s="17">
        <v>2011.75</v>
      </c>
      <c r="E21" s="13" t="s">
        <v>26</v>
      </c>
      <c r="F21" s="11" t="s">
        <v>182</v>
      </c>
      <c r="G21" s="17">
        <v>2011.75</v>
      </c>
      <c r="H21" s="11" t="s">
        <v>182</v>
      </c>
      <c r="I21" s="42">
        <v>2011.75</v>
      </c>
      <c r="J21" s="14" t="s">
        <v>405</v>
      </c>
      <c r="K21" s="15" t="s">
        <v>252</v>
      </c>
      <c r="L21" s="16">
        <v>46059</v>
      </c>
    </row>
    <row r="22" spans="1:12" ht="72">
      <c r="A22" s="10">
        <v>16</v>
      </c>
      <c r="B22" s="18" t="s">
        <v>253</v>
      </c>
      <c r="C22" s="17">
        <v>157.55000000000001</v>
      </c>
      <c r="D22" s="17">
        <v>157.55000000000001</v>
      </c>
      <c r="E22" s="13" t="s">
        <v>26</v>
      </c>
      <c r="F22" s="11" t="s">
        <v>182</v>
      </c>
      <c r="G22" s="17">
        <v>157.55000000000001</v>
      </c>
      <c r="H22" s="11" t="s">
        <v>182</v>
      </c>
      <c r="I22" s="42">
        <v>157.55000000000001</v>
      </c>
      <c r="J22" s="14" t="s">
        <v>405</v>
      </c>
      <c r="K22" s="15" t="s">
        <v>252</v>
      </c>
      <c r="L22" s="16">
        <v>46059</v>
      </c>
    </row>
    <row r="23" spans="1:12" ht="72">
      <c r="A23" s="10">
        <v>17</v>
      </c>
      <c r="B23" s="18" t="s">
        <v>245</v>
      </c>
      <c r="C23" s="17">
        <v>32130</v>
      </c>
      <c r="D23" s="17">
        <v>32130</v>
      </c>
      <c r="E23" s="13" t="s">
        <v>26</v>
      </c>
      <c r="F23" s="11" t="s">
        <v>182</v>
      </c>
      <c r="G23" s="17">
        <v>32130</v>
      </c>
      <c r="H23" s="11" t="s">
        <v>182</v>
      </c>
      <c r="I23" s="42">
        <v>32130</v>
      </c>
      <c r="J23" s="14" t="s">
        <v>405</v>
      </c>
      <c r="K23" s="15" t="s">
        <v>252</v>
      </c>
      <c r="L23" s="16">
        <v>46059</v>
      </c>
    </row>
    <row r="24" spans="1:12" ht="120">
      <c r="A24" s="10">
        <v>18</v>
      </c>
      <c r="B24" s="11" t="s">
        <v>178</v>
      </c>
      <c r="C24" s="12">
        <v>1080</v>
      </c>
      <c r="D24" s="12">
        <v>1080</v>
      </c>
      <c r="E24" s="13" t="s">
        <v>26</v>
      </c>
      <c r="F24" s="11" t="s">
        <v>179</v>
      </c>
      <c r="G24" s="12">
        <v>1080</v>
      </c>
      <c r="H24" s="11" t="s">
        <v>179</v>
      </c>
      <c r="I24" s="41">
        <v>1080</v>
      </c>
      <c r="J24" s="14" t="s">
        <v>405</v>
      </c>
      <c r="K24" s="15" t="s">
        <v>180</v>
      </c>
      <c r="L24" s="16">
        <v>46063</v>
      </c>
    </row>
    <row r="25" spans="1:12" ht="120">
      <c r="A25" s="10">
        <v>19</v>
      </c>
      <c r="B25" s="11" t="s">
        <v>181</v>
      </c>
      <c r="C25" s="12">
        <v>2100</v>
      </c>
      <c r="D25" s="12">
        <v>2100</v>
      </c>
      <c r="E25" s="13" t="s">
        <v>26</v>
      </c>
      <c r="F25" s="11" t="s">
        <v>182</v>
      </c>
      <c r="G25" s="12">
        <v>2100</v>
      </c>
      <c r="H25" s="11" t="s">
        <v>182</v>
      </c>
      <c r="I25" s="41">
        <v>2100</v>
      </c>
      <c r="J25" s="14" t="s">
        <v>405</v>
      </c>
      <c r="K25" s="15" t="s">
        <v>183</v>
      </c>
      <c r="L25" s="16">
        <v>46063</v>
      </c>
    </row>
    <row r="26" spans="1:12" ht="72">
      <c r="A26" s="10">
        <v>20</v>
      </c>
      <c r="B26" s="11" t="s">
        <v>227</v>
      </c>
      <c r="C26" s="12">
        <v>700</v>
      </c>
      <c r="D26" s="12">
        <v>700</v>
      </c>
      <c r="E26" s="13" t="s">
        <v>26</v>
      </c>
      <c r="F26" s="11" t="s">
        <v>228</v>
      </c>
      <c r="G26" s="12">
        <v>700</v>
      </c>
      <c r="H26" s="11" t="s">
        <v>228</v>
      </c>
      <c r="I26" s="41">
        <v>700</v>
      </c>
      <c r="J26" s="14" t="s">
        <v>405</v>
      </c>
      <c r="K26" s="15" t="s">
        <v>229</v>
      </c>
      <c r="L26" s="16">
        <v>46063</v>
      </c>
    </row>
    <row r="27" spans="1:12" ht="72">
      <c r="A27" s="10">
        <v>21</v>
      </c>
      <c r="B27" s="11" t="s">
        <v>184</v>
      </c>
      <c r="C27" s="12">
        <v>1900</v>
      </c>
      <c r="D27" s="12">
        <v>1900</v>
      </c>
      <c r="E27" s="13" t="s">
        <v>26</v>
      </c>
      <c r="F27" s="11" t="s">
        <v>185</v>
      </c>
      <c r="G27" s="12">
        <v>1900</v>
      </c>
      <c r="H27" s="11" t="s">
        <v>185</v>
      </c>
      <c r="I27" s="41">
        <v>1900</v>
      </c>
      <c r="J27" s="14" t="s">
        <v>405</v>
      </c>
      <c r="K27" s="15" t="s">
        <v>186</v>
      </c>
      <c r="L27" s="16">
        <v>46066</v>
      </c>
    </row>
    <row r="28" spans="1:12" ht="72">
      <c r="A28" s="10">
        <v>22</v>
      </c>
      <c r="B28" s="11" t="s">
        <v>200</v>
      </c>
      <c r="C28" s="12">
        <v>4750</v>
      </c>
      <c r="D28" s="12">
        <v>4750</v>
      </c>
      <c r="E28" s="13" t="s">
        <v>26</v>
      </c>
      <c r="F28" s="11" t="s">
        <v>201</v>
      </c>
      <c r="G28" s="12">
        <v>4750</v>
      </c>
      <c r="H28" s="11" t="s">
        <v>201</v>
      </c>
      <c r="I28" s="41">
        <v>4750</v>
      </c>
      <c r="J28" s="14" t="s">
        <v>405</v>
      </c>
      <c r="K28" s="15" t="s">
        <v>202</v>
      </c>
      <c r="L28" s="16">
        <v>46066</v>
      </c>
    </row>
    <row r="29" spans="1:12" ht="96">
      <c r="A29" s="10">
        <v>23</v>
      </c>
      <c r="B29" s="11" t="s">
        <v>203</v>
      </c>
      <c r="C29" s="12">
        <v>2000</v>
      </c>
      <c r="D29" s="12">
        <v>2000</v>
      </c>
      <c r="E29" s="13" t="s">
        <v>26</v>
      </c>
      <c r="F29" s="11" t="s">
        <v>204</v>
      </c>
      <c r="G29" s="12">
        <v>2000</v>
      </c>
      <c r="H29" s="11" t="s">
        <v>204</v>
      </c>
      <c r="I29" s="41">
        <v>2000</v>
      </c>
      <c r="J29" s="14" t="s">
        <v>405</v>
      </c>
      <c r="K29" s="15" t="s">
        <v>205</v>
      </c>
      <c r="L29" s="16">
        <v>46066</v>
      </c>
    </row>
    <row r="30" spans="1:12" ht="72">
      <c r="A30" s="10">
        <v>24</v>
      </c>
      <c r="B30" s="11" t="s">
        <v>230</v>
      </c>
      <c r="C30" s="12">
        <v>2100</v>
      </c>
      <c r="D30" s="12">
        <v>2100</v>
      </c>
      <c r="E30" s="13" t="s">
        <v>26</v>
      </c>
      <c r="F30" s="11" t="s">
        <v>207</v>
      </c>
      <c r="G30" s="12">
        <v>2100</v>
      </c>
      <c r="H30" s="11" t="s">
        <v>207</v>
      </c>
      <c r="I30" s="41">
        <v>2100</v>
      </c>
      <c r="J30" s="14" t="s">
        <v>405</v>
      </c>
      <c r="K30" s="15" t="s">
        <v>231</v>
      </c>
      <c r="L30" s="16">
        <v>46066</v>
      </c>
    </row>
    <row r="31" spans="1:12" ht="72">
      <c r="A31" s="10">
        <v>25</v>
      </c>
      <c r="B31" s="11" t="s">
        <v>230</v>
      </c>
      <c r="C31" s="12">
        <v>2400</v>
      </c>
      <c r="D31" s="12">
        <v>2400</v>
      </c>
      <c r="E31" s="13" t="s">
        <v>26</v>
      </c>
      <c r="F31" s="11" t="s">
        <v>232</v>
      </c>
      <c r="G31" s="12">
        <v>2400</v>
      </c>
      <c r="H31" s="11" t="s">
        <v>232</v>
      </c>
      <c r="I31" s="41">
        <v>2400</v>
      </c>
      <c r="J31" s="14" t="s">
        <v>405</v>
      </c>
      <c r="K31" s="15" t="s">
        <v>233</v>
      </c>
      <c r="L31" s="16">
        <v>46066</v>
      </c>
    </row>
    <row r="32" spans="1:12" ht="72">
      <c r="A32" s="10">
        <v>26</v>
      </c>
      <c r="B32" s="18" t="s">
        <v>245</v>
      </c>
      <c r="C32" s="17">
        <v>81090</v>
      </c>
      <c r="D32" s="17">
        <v>81090</v>
      </c>
      <c r="E32" s="13" t="s">
        <v>26</v>
      </c>
      <c r="F32" s="11" t="s">
        <v>182</v>
      </c>
      <c r="G32" s="17">
        <v>81090</v>
      </c>
      <c r="H32" s="11" t="s">
        <v>182</v>
      </c>
      <c r="I32" s="42">
        <v>81090</v>
      </c>
      <c r="J32" s="14" t="s">
        <v>405</v>
      </c>
      <c r="K32" s="15" t="s">
        <v>254</v>
      </c>
      <c r="L32" s="16">
        <v>46066</v>
      </c>
    </row>
    <row r="33" spans="1:12" ht="72">
      <c r="A33" s="10">
        <v>27</v>
      </c>
      <c r="B33" s="18" t="s">
        <v>246</v>
      </c>
      <c r="C33" s="19">
        <v>1224</v>
      </c>
      <c r="D33" s="19">
        <v>1224</v>
      </c>
      <c r="E33" s="13" t="s">
        <v>26</v>
      </c>
      <c r="F33" s="11" t="s">
        <v>182</v>
      </c>
      <c r="G33" s="19">
        <v>1224</v>
      </c>
      <c r="H33" s="11" t="s">
        <v>182</v>
      </c>
      <c r="I33" s="43">
        <v>1224</v>
      </c>
      <c r="J33" s="14" t="s">
        <v>405</v>
      </c>
      <c r="K33" s="15" t="s">
        <v>254</v>
      </c>
      <c r="L33" s="16">
        <v>46066</v>
      </c>
    </row>
    <row r="34" spans="1:12" ht="72">
      <c r="A34" s="10">
        <v>28</v>
      </c>
      <c r="B34" s="18" t="s">
        <v>247</v>
      </c>
      <c r="C34" s="19">
        <v>2460.06</v>
      </c>
      <c r="D34" s="19">
        <v>2460.06</v>
      </c>
      <c r="E34" s="13" t="s">
        <v>26</v>
      </c>
      <c r="F34" s="11" t="s">
        <v>182</v>
      </c>
      <c r="G34" s="19">
        <v>2460.06</v>
      </c>
      <c r="H34" s="11" t="s">
        <v>182</v>
      </c>
      <c r="I34" s="43">
        <v>2460.06</v>
      </c>
      <c r="J34" s="14" t="s">
        <v>405</v>
      </c>
      <c r="K34" s="15" t="s">
        <v>254</v>
      </c>
      <c r="L34" s="16">
        <v>46066</v>
      </c>
    </row>
    <row r="35" spans="1:12" ht="72">
      <c r="A35" s="10">
        <v>29</v>
      </c>
      <c r="B35" s="11" t="s">
        <v>248</v>
      </c>
      <c r="C35" s="19">
        <v>52632</v>
      </c>
      <c r="D35" s="19">
        <v>52632</v>
      </c>
      <c r="E35" s="13" t="s">
        <v>26</v>
      </c>
      <c r="F35" s="11" t="s">
        <v>182</v>
      </c>
      <c r="G35" s="19">
        <v>52632</v>
      </c>
      <c r="H35" s="11" t="s">
        <v>182</v>
      </c>
      <c r="I35" s="43">
        <v>52632</v>
      </c>
      <c r="J35" s="14" t="s">
        <v>405</v>
      </c>
      <c r="K35" s="15" t="s">
        <v>254</v>
      </c>
      <c r="L35" s="16">
        <v>46066</v>
      </c>
    </row>
    <row r="36" spans="1:12" ht="72">
      <c r="A36" s="10">
        <v>30</v>
      </c>
      <c r="B36" s="11" t="s">
        <v>249</v>
      </c>
      <c r="C36" s="19">
        <v>42541.599999999999</v>
      </c>
      <c r="D36" s="19">
        <v>42541.599999999999</v>
      </c>
      <c r="E36" s="13" t="s">
        <v>26</v>
      </c>
      <c r="F36" s="11" t="s">
        <v>182</v>
      </c>
      <c r="G36" s="19">
        <v>42541.599999999999</v>
      </c>
      <c r="H36" s="11" t="s">
        <v>182</v>
      </c>
      <c r="I36" s="43">
        <v>42541.599999999999</v>
      </c>
      <c r="J36" s="14" t="s">
        <v>405</v>
      </c>
      <c r="K36" s="15" t="s">
        <v>254</v>
      </c>
      <c r="L36" s="16">
        <v>46066</v>
      </c>
    </row>
    <row r="37" spans="1:12" ht="72">
      <c r="A37" s="10">
        <v>31</v>
      </c>
      <c r="B37" s="11" t="s">
        <v>250</v>
      </c>
      <c r="C37" s="19">
        <v>67032.3</v>
      </c>
      <c r="D37" s="19">
        <v>67032.3</v>
      </c>
      <c r="E37" s="13" t="s">
        <v>26</v>
      </c>
      <c r="F37" s="11" t="s">
        <v>182</v>
      </c>
      <c r="G37" s="19">
        <v>67032.3</v>
      </c>
      <c r="H37" s="11" t="s">
        <v>182</v>
      </c>
      <c r="I37" s="43">
        <v>67032.3</v>
      </c>
      <c r="J37" s="14" t="s">
        <v>405</v>
      </c>
      <c r="K37" s="15" t="s">
        <v>254</v>
      </c>
      <c r="L37" s="16">
        <v>46066</v>
      </c>
    </row>
    <row r="38" spans="1:12" ht="72">
      <c r="A38" s="10">
        <v>32</v>
      </c>
      <c r="B38" s="11" t="s">
        <v>251</v>
      </c>
      <c r="C38" s="19">
        <v>2937.45</v>
      </c>
      <c r="D38" s="19">
        <v>2937.45</v>
      </c>
      <c r="E38" s="13" t="s">
        <v>26</v>
      </c>
      <c r="F38" s="11" t="s">
        <v>182</v>
      </c>
      <c r="G38" s="19">
        <v>2937.45</v>
      </c>
      <c r="H38" s="11" t="s">
        <v>182</v>
      </c>
      <c r="I38" s="43">
        <v>2937.45</v>
      </c>
      <c r="J38" s="14" t="s">
        <v>405</v>
      </c>
      <c r="K38" s="15" t="s">
        <v>254</v>
      </c>
      <c r="L38" s="16">
        <v>46066</v>
      </c>
    </row>
    <row r="39" spans="1:12" ht="72">
      <c r="A39" s="10">
        <v>33</v>
      </c>
      <c r="B39" s="18" t="s">
        <v>245</v>
      </c>
      <c r="C39" s="19">
        <v>14382</v>
      </c>
      <c r="D39" s="19">
        <v>14382</v>
      </c>
      <c r="E39" s="13" t="s">
        <v>26</v>
      </c>
      <c r="F39" s="11" t="s">
        <v>182</v>
      </c>
      <c r="G39" s="19">
        <v>14382</v>
      </c>
      <c r="H39" s="11" t="s">
        <v>182</v>
      </c>
      <c r="I39" s="43">
        <v>14382</v>
      </c>
      <c r="J39" s="14" t="s">
        <v>405</v>
      </c>
      <c r="K39" s="15" t="s">
        <v>254</v>
      </c>
      <c r="L39" s="16">
        <v>46066</v>
      </c>
    </row>
    <row r="40" spans="1:12" ht="72">
      <c r="A40" s="10">
        <v>34</v>
      </c>
      <c r="B40" s="11" t="s">
        <v>248</v>
      </c>
      <c r="C40" s="20">
        <v>10404</v>
      </c>
      <c r="D40" s="20">
        <v>10404</v>
      </c>
      <c r="E40" s="13" t="s">
        <v>26</v>
      </c>
      <c r="F40" s="11" t="s">
        <v>182</v>
      </c>
      <c r="G40" s="20">
        <v>10404</v>
      </c>
      <c r="H40" s="11" t="s">
        <v>182</v>
      </c>
      <c r="I40" s="44">
        <v>10404</v>
      </c>
      <c r="J40" s="14" t="s">
        <v>405</v>
      </c>
      <c r="K40" s="15" t="s">
        <v>254</v>
      </c>
      <c r="L40" s="16">
        <v>46066</v>
      </c>
    </row>
    <row r="41" spans="1:12" ht="72">
      <c r="A41" s="10">
        <v>35</v>
      </c>
      <c r="B41" s="11" t="s">
        <v>249</v>
      </c>
      <c r="C41" s="20">
        <v>2772.3</v>
      </c>
      <c r="D41" s="20">
        <v>2772.3</v>
      </c>
      <c r="E41" s="13" t="s">
        <v>26</v>
      </c>
      <c r="F41" s="11" t="s">
        <v>182</v>
      </c>
      <c r="G41" s="20">
        <v>2772.3</v>
      </c>
      <c r="H41" s="11" t="s">
        <v>182</v>
      </c>
      <c r="I41" s="44">
        <v>2772.3</v>
      </c>
      <c r="J41" s="14" t="s">
        <v>405</v>
      </c>
      <c r="K41" s="15" t="s">
        <v>254</v>
      </c>
      <c r="L41" s="16">
        <v>46066</v>
      </c>
    </row>
    <row r="42" spans="1:12" ht="72">
      <c r="A42" s="10">
        <v>36</v>
      </c>
      <c r="B42" s="11" t="s">
        <v>250</v>
      </c>
      <c r="C42" s="20">
        <v>11952.3</v>
      </c>
      <c r="D42" s="20">
        <v>11952.3</v>
      </c>
      <c r="E42" s="13" t="s">
        <v>26</v>
      </c>
      <c r="F42" s="11" t="s">
        <v>182</v>
      </c>
      <c r="G42" s="20">
        <v>11952.3</v>
      </c>
      <c r="H42" s="11" t="s">
        <v>182</v>
      </c>
      <c r="I42" s="44">
        <v>11952.3</v>
      </c>
      <c r="J42" s="14" t="s">
        <v>405</v>
      </c>
      <c r="K42" s="15" t="s">
        <v>254</v>
      </c>
      <c r="L42" s="16">
        <v>46066</v>
      </c>
    </row>
    <row r="43" spans="1:12" ht="72">
      <c r="A43" s="10">
        <v>37</v>
      </c>
      <c r="B43" s="11" t="s">
        <v>251</v>
      </c>
      <c r="C43" s="20">
        <v>156.05000000000001</v>
      </c>
      <c r="D43" s="20">
        <v>156.05000000000001</v>
      </c>
      <c r="E43" s="13" t="s">
        <v>26</v>
      </c>
      <c r="F43" s="11" t="s">
        <v>182</v>
      </c>
      <c r="G43" s="20">
        <v>156.05000000000001</v>
      </c>
      <c r="H43" s="11" t="s">
        <v>182</v>
      </c>
      <c r="I43" s="44">
        <v>156.05000000000001</v>
      </c>
      <c r="J43" s="14" t="s">
        <v>405</v>
      </c>
      <c r="K43" s="15" t="s">
        <v>254</v>
      </c>
      <c r="L43" s="16">
        <v>46066</v>
      </c>
    </row>
    <row r="44" spans="1:12" ht="72">
      <c r="A44" s="10">
        <v>38</v>
      </c>
      <c r="B44" s="18" t="s">
        <v>253</v>
      </c>
      <c r="C44" s="20">
        <v>1530</v>
      </c>
      <c r="D44" s="20">
        <v>1530</v>
      </c>
      <c r="E44" s="13" t="s">
        <v>26</v>
      </c>
      <c r="F44" s="11" t="s">
        <v>182</v>
      </c>
      <c r="G44" s="20">
        <v>1530</v>
      </c>
      <c r="H44" s="11" t="s">
        <v>182</v>
      </c>
      <c r="I44" s="44">
        <v>1530</v>
      </c>
      <c r="J44" s="14" t="s">
        <v>405</v>
      </c>
      <c r="K44" s="15" t="s">
        <v>254</v>
      </c>
      <c r="L44" s="16">
        <v>46066</v>
      </c>
    </row>
    <row r="45" spans="1:12" ht="72">
      <c r="A45" s="10">
        <v>39</v>
      </c>
      <c r="B45" s="11" t="s">
        <v>216</v>
      </c>
      <c r="C45" s="12">
        <v>1500</v>
      </c>
      <c r="D45" s="12">
        <v>1500</v>
      </c>
      <c r="E45" s="13" t="s">
        <v>26</v>
      </c>
      <c r="F45" s="11" t="s">
        <v>217</v>
      </c>
      <c r="G45" s="12">
        <v>1500</v>
      </c>
      <c r="H45" s="11" t="s">
        <v>217</v>
      </c>
      <c r="I45" s="41">
        <v>1500</v>
      </c>
      <c r="J45" s="14" t="s">
        <v>405</v>
      </c>
      <c r="K45" s="15" t="s">
        <v>218</v>
      </c>
      <c r="L45" s="16">
        <v>46069</v>
      </c>
    </row>
    <row r="46" spans="1:12" ht="72">
      <c r="A46" s="10">
        <v>40</v>
      </c>
      <c r="B46" s="11" t="s">
        <v>211</v>
      </c>
      <c r="C46" s="12">
        <v>4492</v>
      </c>
      <c r="D46" s="12">
        <v>4492</v>
      </c>
      <c r="E46" s="13" t="s">
        <v>26</v>
      </c>
      <c r="F46" s="11" t="s">
        <v>234</v>
      </c>
      <c r="G46" s="12">
        <v>4492</v>
      </c>
      <c r="H46" s="11" t="s">
        <v>234</v>
      </c>
      <c r="I46" s="41">
        <v>4492</v>
      </c>
      <c r="J46" s="14" t="s">
        <v>405</v>
      </c>
      <c r="K46" s="15" t="s">
        <v>235</v>
      </c>
      <c r="L46" s="16">
        <v>46069</v>
      </c>
    </row>
    <row r="47" spans="1:12" ht="72">
      <c r="A47" s="10">
        <v>41</v>
      </c>
      <c r="B47" s="11" t="s">
        <v>206</v>
      </c>
      <c r="C47" s="12">
        <v>1000</v>
      </c>
      <c r="D47" s="12">
        <v>1000</v>
      </c>
      <c r="E47" s="13" t="s">
        <v>26</v>
      </c>
      <c r="F47" s="11" t="s">
        <v>207</v>
      </c>
      <c r="G47" s="12">
        <v>1000</v>
      </c>
      <c r="H47" s="11" t="s">
        <v>207</v>
      </c>
      <c r="I47" s="41">
        <v>1000</v>
      </c>
      <c r="J47" s="14" t="s">
        <v>405</v>
      </c>
      <c r="K47" s="15" t="s">
        <v>208</v>
      </c>
      <c r="L47" s="16">
        <v>46070</v>
      </c>
    </row>
    <row r="48" spans="1:12" ht="72">
      <c r="A48" s="10">
        <v>42</v>
      </c>
      <c r="B48" s="11" t="s">
        <v>219</v>
      </c>
      <c r="C48" s="12">
        <v>1400</v>
      </c>
      <c r="D48" s="12">
        <v>1400</v>
      </c>
      <c r="E48" s="13" t="s">
        <v>26</v>
      </c>
      <c r="F48" s="11" t="s">
        <v>207</v>
      </c>
      <c r="G48" s="12">
        <v>1400</v>
      </c>
      <c r="H48" s="11" t="s">
        <v>207</v>
      </c>
      <c r="I48" s="41">
        <v>1400</v>
      </c>
      <c r="J48" s="14" t="s">
        <v>405</v>
      </c>
      <c r="K48" s="15" t="s">
        <v>220</v>
      </c>
      <c r="L48" s="16">
        <v>46070</v>
      </c>
    </row>
    <row r="49" spans="1:12" ht="72">
      <c r="A49" s="10">
        <v>43</v>
      </c>
      <c r="B49" s="11" t="s">
        <v>211</v>
      </c>
      <c r="C49" s="12">
        <v>375</v>
      </c>
      <c r="D49" s="12">
        <v>375</v>
      </c>
      <c r="E49" s="13" t="s">
        <v>26</v>
      </c>
      <c r="F49" s="11" t="s">
        <v>201</v>
      </c>
      <c r="G49" s="12">
        <v>375</v>
      </c>
      <c r="H49" s="11" t="s">
        <v>201</v>
      </c>
      <c r="I49" s="41">
        <v>375</v>
      </c>
      <c r="J49" s="14" t="s">
        <v>405</v>
      </c>
      <c r="K49" s="15" t="s">
        <v>236</v>
      </c>
      <c r="L49" s="16">
        <v>46071</v>
      </c>
    </row>
    <row r="50" spans="1:12" ht="72">
      <c r="A50" s="10">
        <v>44</v>
      </c>
      <c r="B50" s="18" t="s">
        <v>245</v>
      </c>
      <c r="C50" s="17">
        <v>93117.63</v>
      </c>
      <c r="D50" s="17">
        <v>93117.63</v>
      </c>
      <c r="E50" s="13" t="s">
        <v>26</v>
      </c>
      <c r="F50" s="11" t="s">
        <v>182</v>
      </c>
      <c r="G50" s="17">
        <v>93117.63</v>
      </c>
      <c r="H50" s="11" t="s">
        <v>182</v>
      </c>
      <c r="I50" s="42">
        <v>93117.63</v>
      </c>
      <c r="J50" s="14" t="s">
        <v>405</v>
      </c>
      <c r="K50" s="15" t="s">
        <v>255</v>
      </c>
      <c r="L50" s="16">
        <v>46073</v>
      </c>
    </row>
    <row r="51" spans="1:12" ht="72">
      <c r="A51" s="10">
        <v>45</v>
      </c>
      <c r="B51" s="18" t="s">
        <v>246</v>
      </c>
      <c r="C51" s="17">
        <v>4912.8</v>
      </c>
      <c r="D51" s="17">
        <v>4912.8</v>
      </c>
      <c r="E51" s="13" t="s">
        <v>26</v>
      </c>
      <c r="F51" s="11" t="s">
        <v>182</v>
      </c>
      <c r="G51" s="17">
        <v>4912.8</v>
      </c>
      <c r="H51" s="11" t="s">
        <v>182</v>
      </c>
      <c r="I51" s="42">
        <v>4912.8</v>
      </c>
      <c r="J51" s="14" t="s">
        <v>405</v>
      </c>
      <c r="K51" s="15" t="s">
        <v>255</v>
      </c>
      <c r="L51" s="16">
        <v>46073</v>
      </c>
    </row>
    <row r="52" spans="1:12" ht="72">
      <c r="A52" s="10">
        <v>46</v>
      </c>
      <c r="B52" s="11" t="s">
        <v>248</v>
      </c>
      <c r="C52" s="17">
        <v>40392</v>
      </c>
      <c r="D52" s="17">
        <v>40392</v>
      </c>
      <c r="E52" s="13" t="s">
        <v>26</v>
      </c>
      <c r="F52" s="11" t="s">
        <v>182</v>
      </c>
      <c r="G52" s="17">
        <v>40392</v>
      </c>
      <c r="H52" s="11" t="s">
        <v>182</v>
      </c>
      <c r="I52" s="42">
        <v>40392</v>
      </c>
      <c r="J52" s="14" t="s">
        <v>405</v>
      </c>
      <c r="K52" s="15" t="s">
        <v>255</v>
      </c>
      <c r="L52" s="16">
        <v>46073</v>
      </c>
    </row>
    <row r="53" spans="1:12" ht="72">
      <c r="A53" s="10">
        <v>47</v>
      </c>
      <c r="B53" s="11" t="s">
        <v>249</v>
      </c>
      <c r="C53" s="17">
        <v>31074.25</v>
      </c>
      <c r="D53" s="17">
        <v>31074.25</v>
      </c>
      <c r="E53" s="13" t="s">
        <v>26</v>
      </c>
      <c r="F53" s="11" t="s">
        <v>182</v>
      </c>
      <c r="G53" s="17">
        <v>31074.25</v>
      </c>
      <c r="H53" s="11" t="s">
        <v>182</v>
      </c>
      <c r="I53" s="42">
        <v>31074.25</v>
      </c>
      <c r="J53" s="14" t="s">
        <v>405</v>
      </c>
      <c r="K53" s="15" t="s">
        <v>255</v>
      </c>
      <c r="L53" s="16">
        <v>46073</v>
      </c>
    </row>
    <row r="54" spans="1:12" ht="72">
      <c r="A54" s="10">
        <v>48</v>
      </c>
      <c r="B54" s="11" t="s">
        <v>250</v>
      </c>
      <c r="C54" s="17">
        <v>63378.6</v>
      </c>
      <c r="D54" s="17">
        <v>63378.6</v>
      </c>
      <c r="E54" s="13" t="s">
        <v>26</v>
      </c>
      <c r="F54" s="11" t="s">
        <v>182</v>
      </c>
      <c r="G54" s="17">
        <v>63378.6</v>
      </c>
      <c r="H54" s="11" t="s">
        <v>182</v>
      </c>
      <c r="I54" s="42">
        <v>63378.6</v>
      </c>
      <c r="J54" s="14" t="s">
        <v>405</v>
      </c>
      <c r="K54" s="15" t="s">
        <v>255</v>
      </c>
      <c r="L54" s="16">
        <v>46073</v>
      </c>
    </row>
    <row r="55" spans="1:12" ht="72">
      <c r="A55" s="10">
        <v>49</v>
      </c>
      <c r="B55" s="11" t="s">
        <v>251</v>
      </c>
      <c r="C55" s="17">
        <v>2004.25</v>
      </c>
      <c r="D55" s="17">
        <v>2004.25</v>
      </c>
      <c r="E55" s="13" t="s">
        <v>26</v>
      </c>
      <c r="F55" s="11" t="s">
        <v>182</v>
      </c>
      <c r="G55" s="17">
        <v>2004.25</v>
      </c>
      <c r="H55" s="11" t="s">
        <v>182</v>
      </c>
      <c r="I55" s="42">
        <v>2004.25</v>
      </c>
      <c r="J55" s="14" t="s">
        <v>405</v>
      </c>
      <c r="K55" s="15" t="s">
        <v>255</v>
      </c>
      <c r="L55" s="16">
        <v>46073</v>
      </c>
    </row>
    <row r="56" spans="1:12" ht="72">
      <c r="A56" s="10">
        <v>50</v>
      </c>
      <c r="B56" s="11" t="s">
        <v>187</v>
      </c>
      <c r="C56" s="12">
        <v>3188</v>
      </c>
      <c r="D56" s="12">
        <v>3188</v>
      </c>
      <c r="E56" s="13" t="s">
        <v>26</v>
      </c>
      <c r="F56" s="11" t="s">
        <v>188</v>
      </c>
      <c r="G56" s="12">
        <v>3188</v>
      </c>
      <c r="H56" s="11" t="s">
        <v>188</v>
      </c>
      <c r="I56" s="41">
        <v>3188</v>
      </c>
      <c r="J56" s="14" t="s">
        <v>405</v>
      </c>
      <c r="K56" s="15" t="s">
        <v>189</v>
      </c>
      <c r="L56" s="16">
        <v>46076</v>
      </c>
    </row>
    <row r="57" spans="1:12" ht="72">
      <c r="A57" s="10">
        <v>51</v>
      </c>
      <c r="B57" s="11" t="s">
        <v>190</v>
      </c>
      <c r="C57" s="12">
        <v>4350</v>
      </c>
      <c r="D57" s="12">
        <v>4350</v>
      </c>
      <c r="E57" s="13" t="s">
        <v>26</v>
      </c>
      <c r="F57" s="11" t="s">
        <v>170</v>
      </c>
      <c r="G57" s="12">
        <v>4350</v>
      </c>
      <c r="H57" s="11" t="s">
        <v>170</v>
      </c>
      <c r="I57" s="41">
        <v>4350</v>
      </c>
      <c r="J57" s="14" t="s">
        <v>405</v>
      </c>
      <c r="K57" s="15" t="s">
        <v>191</v>
      </c>
      <c r="L57" s="16">
        <v>46077</v>
      </c>
    </row>
    <row r="58" spans="1:12" ht="72">
      <c r="A58" s="10">
        <v>52</v>
      </c>
      <c r="B58" s="11" t="s">
        <v>209</v>
      </c>
      <c r="C58" s="12">
        <v>1000</v>
      </c>
      <c r="D58" s="12">
        <v>1000</v>
      </c>
      <c r="E58" s="13" t="s">
        <v>26</v>
      </c>
      <c r="F58" s="11" t="s">
        <v>207</v>
      </c>
      <c r="G58" s="12">
        <v>1000</v>
      </c>
      <c r="H58" s="11" t="s">
        <v>207</v>
      </c>
      <c r="I58" s="41">
        <v>1000</v>
      </c>
      <c r="J58" s="14" t="s">
        <v>405</v>
      </c>
      <c r="K58" s="15" t="s">
        <v>210</v>
      </c>
      <c r="L58" s="16">
        <v>46077</v>
      </c>
    </row>
    <row r="59" spans="1:12" ht="72">
      <c r="A59" s="10">
        <v>53</v>
      </c>
      <c r="B59" s="11" t="s">
        <v>211</v>
      </c>
      <c r="C59" s="12">
        <v>1300</v>
      </c>
      <c r="D59" s="12">
        <v>1300</v>
      </c>
      <c r="E59" s="13" t="s">
        <v>26</v>
      </c>
      <c r="F59" s="11" t="s">
        <v>201</v>
      </c>
      <c r="G59" s="12">
        <v>1300</v>
      </c>
      <c r="H59" s="11" t="s">
        <v>201</v>
      </c>
      <c r="I59" s="41">
        <v>1300</v>
      </c>
      <c r="J59" s="14" t="s">
        <v>405</v>
      </c>
      <c r="K59" s="15" t="s">
        <v>237</v>
      </c>
      <c r="L59" s="16">
        <v>46077</v>
      </c>
    </row>
    <row r="60" spans="1:12" ht="144">
      <c r="A60" s="10">
        <v>54</v>
      </c>
      <c r="B60" s="11" t="s">
        <v>223</v>
      </c>
      <c r="C60" s="12">
        <v>9000</v>
      </c>
      <c r="D60" s="12">
        <v>9000</v>
      </c>
      <c r="E60" s="13" t="s">
        <v>26</v>
      </c>
      <c r="F60" s="11" t="s">
        <v>238</v>
      </c>
      <c r="G60" s="12">
        <v>9000</v>
      </c>
      <c r="H60" s="11" t="s">
        <v>238</v>
      </c>
      <c r="I60" s="41">
        <v>9000</v>
      </c>
      <c r="J60" s="14" t="s">
        <v>405</v>
      </c>
      <c r="K60" s="15" t="s">
        <v>239</v>
      </c>
      <c r="L60" s="16">
        <v>46077</v>
      </c>
    </row>
    <row r="61" spans="1:12" ht="72">
      <c r="A61" s="10">
        <v>55</v>
      </c>
      <c r="B61" s="11" t="s">
        <v>192</v>
      </c>
      <c r="C61" s="12">
        <v>800</v>
      </c>
      <c r="D61" s="12">
        <v>800</v>
      </c>
      <c r="E61" s="13" t="s">
        <v>26</v>
      </c>
      <c r="F61" s="11" t="s">
        <v>170</v>
      </c>
      <c r="G61" s="12">
        <v>800</v>
      </c>
      <c r="H61" s="11" t="s">
        <v>170</v>
      </c>
      <c r="I61" s="41">
        <v>800</v>
      </c>
      <c r="J61" s="14" t="s">
        <v>405</v>
      </c>
      <c r="K61" s="15" t="s">
        <v>193</v>
      </c>
      <c r="L61" s="16">
        <v>46078</v>
      </c>
    </row>
    <row r="62" spans="1:12" ht="72">
      <c r="A62" s="10">
        <v>56</v>
      </c>
      <c r="B62" s="11" t="s">
        <v>240</v>
      </c>
      <c r="C62" s="12">
        <v>400</v>
      </c>
      <c r="D62" s="12">
        <v>400</v>
      </c>
      <c r="E62" s="13" t="s">
        <v>26</v>
      </c>
      <c r="F62" s="11" t="s">
        <v>217</v>
      </c>
      <c r="G62" s="12">
        <v>400</v>
      </c>
      <c r="H62" s="11" t="s">
        <v>217</v>
      </c>
      <c r="I62" s="41">
        <v>400</v>
      </c>
      <c r="J62" s="14" t="s">
        <v>405</v>
      </c>
      <c r="K62" s="15" t="s">
        <v>241</v>
      </c>
      <c r="L62" s="16">
        <v>46079</v>
      </c>
    </row>
    <row r="63" spans="1:12" ht="72">
      <c r="A63" s="10">
        <v>57</v>
      </c>
      <c r="B63" s="11" t="s">
        <v>242</v>
      </c>
      <c r="C63" s="12">
        <v>1400</v>
      </c>
      <c r="D63" s="12">
        <v>1400</v>
      </c>
      <c r="E63" s="13" t="s">
        <v>26</v>
      </c>
      <c r="F63" s="11" t="s">
        <v>217</v>
      </c>
      <c r="G63" s="12">
        <v>1400</v>
      </c>
      <c r="H63" s="11" t="s">
        <v>217</v>
      </c>
      <c r="I63" s="41">
        <v>1400</v>
      </c>
      <c r="J63" s="14" t="s">
        <v>405</v>
      </c>
      <c r="K63" s="15" t="s">
        <v>243</v>
      </c>
      <c r="L63" s="16">
        <v>46079</v>
      </c>
    </row>
    <row r="64" spans="1:12" ht="72">
      <c r="A64" s="10">
        <v>58</v>
      </c>
      <c r="B64" s="11" t="s">
        <v>240</v>
      </c>
      <c r="C64" s="12">
        <v>1400</v>
      </c>
      <c r="D64" s="12">
        <v>1400</v>
      </c>
      <c r="E64" s="13" t="s">
        <v>26</v>
      </c>
      <c r="F64" s="11" t="s">
        <v>217</v>
      </c>
      <c r="G64" s="12">
        <v>1400</v>
      </c>
      <c r="H64" s="11" t="s">
        <v>217</v>
      </c>
      <c r="I64" s="41">
        <v>1400</v>
      </c>
      <c r="J64" s="14" t="s">
        <v>405</v>
      </c>
      <c r="K64" s="15" t="s">
        <v>244</v>
      </c>
      <c r="L64" s="16">
        <v>46079</v>
      </c>
    </row>
    <row r="65" spans="1:12" ht="72">
      <c r="A65" s="10">
        <v>59</v>
      </c>
      <c r="B65" s="11" t="s">
        <v>211</v>
      </c>
      <c r="C65" s="12">
        <v>387</v>
      </c>
      <c r="D65" s="12">
        <v>387</v>
      </c>
      <c r="E65" s="13" t="s">
        <v>26</v>
      </c>
      <c r="F65" s="11" t="s">
        <v>201</v>
      </c>
      <c r="G65" s="12">
        <v>387</v>
      </c>
      <c r="H65" s="11" t="s">
        <v>201</v>
      </c>
      <c r="I65" s="41">
        <v>387</v>
      </c>
      <c r="J65" s="14" t="s">
        <v>405</v>
      </c>
      <c r="K65" s="15" t="s">
        <v>212</v>
      </c>
      <c r="L65" s="16">
        <v>46080</v>
      </c>
    </row>
    <row r="66" spans="1:12">
      <c r="A66" s="21"/>
      <c r="B66" s="92" t="s">
        <v>167</v>
      </c>
      <c r="C66" s="93">
        <f>SUM(C7:C65)</f>
        <v>940555.24000000011</v>
      </c>
      <c r="D66" s="93">
        <f>SUM(D7:D65)</f>
        <v>940555.24000000011</v>
      </c>
      <c r="E66" s="22"/>
      <c r="F66" s="22"/>
      <c r="G66" s="93">
        <f>SUM(G7:G65)</f>
        <v>940555.24000000011</v>
      </c>
      <c r="H66" s="23"/>
      <c r="I66" s="93">
        <f>SUM(I7:I65)</f>
        <v>940555.24000000011</v>
      </c>
      <c r="J66" s="24"/>
      <c r="K66" s="24"/>
      <c r="L66" s="25"/>
    </row>
    <row r="68" spans="1:12">
      <c r="B68" s="102" t="s">
        <v>272</v>
      </c>
      <c r="C68" s="102"/>
      <c r="D68" s="102"/>
      <c r="E68" s="102"/>
      <c r="F68" s="102"/>
      <c r="G68" s="102"/>
    </row>
  </sheetData>
  <sortState xmlns:xlrd2="http://schemas.microsoft.com/office/spreadsheetml/2017/richdata2" ref="A7:M65">
    <sortCondition ref="L7:L65"/>
  </sortState>
  <mergeCells count="8">
    <mergeCell ref="A2:L2"/>
    <mergeCell ref="A5:L5"/>
    <mergeCell ref="A4:L4"/>
    <mergeCell ref="B68:G68"/>
    <mergeCell ref="F6:G6"/>
    <mergeCell ref="H6:I6"/>
    <mergeCell ref="K6:L6"/>
    <mergeCell ref="A3:L3"/>
  </mergeCells>
  <pageMargins left="0.11811023622047245" right="0.11811023622047245" top="0.15748031496062992" bottom="0.15748031496062992" header="0.31496062992125984" footer="0.31496062992125984"/>
  <pageSetup paperSize="9" scale="6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128D-8ED6-4DA8-954B-4E1C3DD80E31}">
  <sheetPr>
    <tabColor rgb="FF7030A0"/>
    <pageSetUpPr fitToPage="1"/>
  </sheetPr>
  <dimension ref="A1:J13"/>
  <sheetViews>
    <sheetView view="pageBreakPreview" zoomScale="60" zoomScaleNormal="70" workbookViewId="0">
      <selection activeCell="A6" sqref="A6:J6"/>
    </sheetView>
  </sheetViews>
  <sheetFormatPr defaultColWidth="9.140625" defaultRowHeight="24"/>
  <cols>
    <col min="1" max="1" width="7.28515625" style="21" customWidth="1"/>
    <col min="2" max="2" width="25.7109375" style="34" customWidth="1"/>
    <col min="3" max="3" width="15.7109375" style="35" customWidth="1"/>
    <col min="4" max="4" width="15.7109375" style="36" customWidth="1"/>
    <col min="5" max="5" width="13.42578125" style="24" customWidth="1"/>
    <col min="6" max="7" width="25.7109375" style="33" customWidth="1"/>
    <col min="8" max="8" width="15.7109375" style="71" customWidth="1"/>
    <col min="9" max="9" width="20.85546875" style="24" customWidth="1"/>
    <col min="10" max="10" width="28.140625" style="25" customWidth="1"/>
    <col min="11" max="16384" width="9.140625" style="26"/>
  </cols>
  <sheetData>
    <row r="1" spans="1:10">
      <c r="A1" s="2"/>
      <c r="B1" s="3"/>
      <c r="C1" s="4"/>
      <c r="D1" s="5"/>
      <c r="E1" s="2"/>
      <c r="F1" s="6"/>
      <c r="G1" s="6"/>
      <c r="I1" s="7"/>
      <c r="J1" s="8" t="s">
        <v>1</v>
      </c>
    </row>
    <row r="2" spans="1:10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6" t="s">
        <v>22</v>
      </c>
      <c r="B3" s="96"/>
      <c r="C3" s="96"/>
      <c r="D3" s="96"/>
      <c r="E3" s="96"/>
      <c r="F3" s="96"/>
      <c r="G3" s="96"/>
      <c r="H3" s="96"/>
      <c r="I3" s="96"/>
      <c r="J3" s="96"/>
    </row>
    <row r="4" spans="1:10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</row>
    <row r="5" spans="1:10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s="9" customFormat="1" ht="72">
      <c r="A6" s="73" t="s">
        <v>363</v>
      </c>
      <c r="B6" s="76" t="s">
        <v>364</v>
      </c>
      <c r="C6" s="72" t="s">
        <v>414</v>
      </c>
      <c r="D6" s="72" t="s">
        <v>344</v>
      </c>
      <c r="E6" s="73" t="s">
        <v>345</v>
      </c>
      <c r="F6" s="74" t="s">
        <v>346</v>
      </c>
      <c r="G6" s="108" t="s">
        <v>406</v>
      </c>
      <c r="H6" s="109"/>
      <c r="I6" s="73" t="s">
        <v>347</v>
      </c>
      <c r="J6" s="75" t="s">
        <v>348</v>
      </c>
    </row>
    <row r="7" spans="1:10" ht="288">
      <c r="A7" s="13">
        <v>1</v>
      </c>
      <c r="B7" s="18" t="s">
        <v>256</v>
      </c>
      <c r="C7" s="70">
        <v>3078000</v>
      </c>
      <c r="D7" s="70">
        <v>2951725.99</v>
      </c>
      <c r="E7" s="13" t="s">
        <v>257</v>
      </c>
      <c r="F7" s="18" t="s">
        <v>258</v>
      </c>
      <c r="G7" s="18" t="s">
        <v>259</v>
      </c>
      <c r="H7" s="77">
        <v>2288000</v>
      </c>
      <c r="I7" s="13" t="s">
        <v>362</v>
      </c>
      <c r="J7" s="18" t="s">
        <v>408</v>
      </c>
    </row>
    <row r="8" spans="1:10" ht="216">
      <c r="A8" s="13">
        <v>2</v>
      </c>
      <c r="B8" s="18" t="s">
        <v>261</v>
      </c>
      <c r="C8" s="70">
        <v>9176000</v>
      </c>
      <c r="D8" s="70">
        <v>9109612.9900000002</v>
      </c>
      <c r="E8" s="13" t="s">
        <v>257</v>
      </c>
      <c r="F8" s="18" t="s">
        <v>262</v>
      </c>
      <c r="G8" s="18" t="s">
        <v>263</v>
      </c>
      <c r="H8" s="77">
        <v>9050000</v>
      </c>
      <c r="I8" s="13" t="s">
        <v>362</v>
      </c>
      <c r="J8" s="18" t="s">
        <v>409</v>
      </c>
    </row>
    <row r="9" spans="1:10" ht="216">
      <c r="A9" s="13">
        <v>3</v>
      </c>
      <c r="B9" s="18" t="s">
        <v>264</v>
      </c>
      <c r="C9" s="70">
        <v>9375000</v>
      </c>
      <c r="D9" s="70">
        <v>9202030.6899999995</v>
      </c>
      <c r="E9" s="13" t="s">
        <v>257</v>
      </c>
      <c r="F9" s="18" t="s">
        <v>265</v>
      </c>
      <c r="G9" s="18" t="s">
        <v>265</v>
      </c>
      <c r="H9" s="77">
        <v>8604000</v>
      </c>
      <c r="I9" s="13" t="s">
        <v>362</v>
      </c>
      <c r="J9" s="18" t="s">
        <v>410</v>
      </c>
    </row>
    <row r="10" spans="1:10" ht="192">
      <c r="A10" s="13">
        <v>4</v>
      </c>
      <c r="B10" s="18" t="s">
        <v>266</v>
      </c>
      <c r="C10" s="70">
        <v>7912000</v>
      </c>
      <c r="D10" s="70">
        <v>7855473.7999999998</v>
      </c>
      <c r="E10" s="13" t="s">
        <v>257</v>
      </c>
      <c r="F10" s="18" t="s">
        <v>267</v>
      </c>
      <c r="G10" s="18" t="s">
        <v>268</v>
      </c>
      <c r="H10" s="77">
        <v>7790000</v>
      </c>
      <c r="I10" s="13" t="s">
        <v>260</v>
      </c>
      <c r="J10" s="18" t="s">
        <v>411</v>
      </c>
    </row>
    <row r="11" spans="1:10" ht="216">
      <c r="A11" s="13">
        <v>5</v>
      </c>
      <c r="B11" s="18" t="s">
        <v>269</v>
      </c>
      <c r="C11" s="70">
        <v>7491000</v>
      </c>
      <c r="D11" s="70">
        <v>7204600.5199999996</v>
      </c>
      <c r="E11" s="13" t="s">
        <v>257</v>
      </c>
      <c r="F11" s="18" t="s">
        <v>270</v>
      </c>
      <c r="G11" s="18" t="s">
        <v>271</v>
      </c>
      <c r="H11" s="77">
        <v>7200000</v>
      </c>
      <c r="I11" s="13" t="s">
        <v>362</v>
      </c>
      <c r="J11" s="18" t="s">
        <v>412</v>
      </c>
    </row>
    <row r="12" spans="1:10">
      <c r="A12" s="26"/>
      <c r="B12" s="78" t="s">
        <v>167</v>
      </c>
      <c r="C12" s="79">
        <f>SUM(C7:C11)</f>
        <v>37032000</v>
      </c>
      <c r="D12" s="79">
        <f>SUM(D7:D11)</f>
        <v>36323443.990000002</v>
      </c>
      <c r="E12" s="26"/>
      <c r="F12" s="26"/>
      <c r="G12" s="26"/>
      <c r="H12" s="79">
        <f>SUM(H7:H11)</f>
        <v>34932000</v>
      </c>
      <c r="I12" s="26"/>
      <c r="J12" s="26"/>
    </row>
    <row r="13" spans="1:10">
      <c r="A13" s="26"/>
      <c r="B13" s="26"/>
      <c r="C13" s="26"/>
      <c r="D13" s="26"/>
      <c r="E13" s="26"/>
      <c r="F13" s="26"/>
      <c r="G13" s="26"/>
      <c r="I13" s="26"/>
      <c r="J13" s="26"/>
    </row>
  </sheetData>
  <mergeCells count="5">
    <mergeCell ref="A2:J2"/>
    <mergeCell ref="A3:J3"/>
    <mergeCell ref="A4:J4"/>
    <mergeCell ref="A5:J5"/>
    <mergeCell ref="G6:H6"/>
  </mergeCells>
  <conditionalFormatting sqref="B7:B11">
    <cfRule type="duplicateValues" dxfId="0" priority="3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807B-5427-4F01-BB81-1145C8C0062F}">
  <sheetPr>
    <tabColor rgb="FFFFC000"/>
    <pageSetUpPr fitToPage="1"/>
  </sheetPr>
  <dimension ref="A1:D28"/>
  <sheetViews>
    <sheetView view="pageBreakPreview" zoomScale="60" zoomScaleNormal="130" workbookViewId="0">
      <selection activeCell="A17" sqref="A17:D17"/>
    </sheetView>
  </sheetViews>
  <sheetFormatPr defaultColWidth="9" defaultRowHeight="24"/>
  <cols>
    <col min="1" max="1" width="10.28515625" style="51" customWidth="1"/>
    <col min="2" max="2" width="41.140625" style="51" customWidth="1"/>
    <col min="3" max="3" width="19.28515625" style="50" customWidth="1"/>
    <col min="4" max="4" width="22.140625" style="50" customWidth="1"/>
    <col min="5" max="16384" width="9" style="51"/>
  </cols>
  <sheetData>
    <row r="1" spans="1:4">
      <c r="A1" s="113" t="s">
        <v>415</v>
      </c>
      <c r="B1" s="110"/>
      <c r="C1" s="110"/>
      <c r="D1" s="110"/>
    </row>
    <row r="2" spans="1:4" ht="24.75" thickBot="1">
      <c r="A2" s="113" t="s">
        <v>416</v>
      </c>
      <c r="B2" s="113"/>
      <c r="C2" s="113"/>
      <c r="D2" s="113"/>
    </row>
    <row r="3" spans="1:4">
      <c r="A3" s="52"/>
      <c r="B3" s="114" t="s">
        <v>349</v>
      </c>
      <c r="C3" s="114" t="s">
        <v>350</v>
      </c>
      <c r="D3" s="114" t="s">
        <v>351</v>
      </c>
    </row>
    <row r="4" spans="1:4">
      <c r="A4" s="53" t="s">
        <v>352</v>
      </c>
      <c r="B4" s="115"/>
      <c r="C4" s="115"/>
      <c r="D4" s="115"/>
    </row>
    <row r="5" spans="1:4" ht="24.75" thickBot="1">
      <c r="A5" s="54"/>
      <c r="B5" s="116"/>
      <c r="C5" s="116"/>
      <c r="D5" s="116"/>
    </row>
    <row r="6" spans="1:4">
      <c r="A6" s="55">
        <v>1</v>
      </c>
      <c r="B6" s="56" t="s">
        <v>353</v>
      </c>
      <c r="C6" s="55">
        <f>เฉพาะเจาะจง!A77</f>
        <v>71</v>
      </c>
      <c r="D6" s="57">
        <f>เฉพาะเจาะจง!H78</f>
        <v>5171862.9499999993</v>
      </c>
    </row>
    <row r="7" spans="1:4">
      <c r="A7" s="55">
        <v>2</v>
      </c>
      <c r="B7" s="56" t="s">
        <v>354</v>
      </c>
      <c r="C7" s="55">
        <f>'เฉพาะเจาะจง (ว322)'!A65</f>
        <v>59</v>
      </c>
      <c r="D7" s="57">
        <f>'เฉพาะเจาะจง (ว322)'!I66</f>
        <v>940555.24000000011</v>
      </c>
    </row>
    <row r="8" spans="1:4">
      <c r="A8" s="55">
        <v>3</v>
      </c>
      <c r="B8" s="58" t="s">
        <v>355</v>
      </c>
      <c r="C8" s="59" t="s">
        <v>357</v>
      </c>
      <c r="D8" s="60" t="s">
        <v>358</v>
      </c>
    </row>
    <row r="9" spans="1:4">
      <c r="A9" s="55">
        <v>4</v>
      </c>
      <c r="B9" s="61" t="s">
        <v>257</v>
      </c>
      <c r="C9" s="62">
        <f>'e-bidding'!A11:A11</f>
        <v>5</v>
      </c>
      <c r="D9" s="63">
        <f>'e-bidding'!H12</f>
        <v>34932000</v>
      </c>
    </row>
    <row r="10" spans="1:4">
      <c r="A10" s="55">
        <v>5</v>
      </c>
      <c r="B10" s="56" t="s">
        <v>356</v>
      </c>
      <c r="C10" s="64" t="s">
        <v>357</v>
      </c>
      <c r="D10" s="65" t="s">
        <v>358</v>
      </c>
    </row>
    <row r="11" spans="1:4" ht="24.75" thickBot="1">
      <c r="A11" s="66"/>
      <c r="B11" s="67" t="s">
        <v>359</v>
      </c>
      <c r="C11" s="68">
        <f>SUM(C6:C10)</f>
        <v>135</v>
      </c>
      <c r="D11" s="69">
        <f>SUM(D6:D10)</f>
        <v>41044418.189999998</v>
      </c>
    </row>
    <row r="13" spans="1:4">
      <c r="A13" s="112" t="s">
        <v>168</v>
      </c>
      <c r="B13" s="112"/>
      <c r="C13" s="112"/>
      <c r="D13" s="112"/>
    </row>
    <row r="14" spans="1:4">
      <c r="A14" s="111" t="s">
        <v>360</v>
      </c>
      <c r="B14" s="111"/>
      <c r="C14" s="111"/>
      <c r="D14" s="111"/>
    </row>
    <row r="15" spans="1:4">
      <c r="A15" s="110"/>
      <c r="B15" s="110"/>
      <c r="C15" s="110"/>
      <c r="D15" s="110"/>
    </row>
    <row r="16" spans="1:4">
      <c r="A16" s="110"/>
      <c r="B16" s="110"/>
      <c r="C16" s="110"/>
      <c r="D16" s="110"/>
    </row>
    <row r="17" spans="1:4">
      <c r="A17" s="110"/>
      <c r="B17" s="110"/>
      <c r="C17" s="110"/>
      <c r="D17" s="110"/>
    </row>
    <row r="18" spans="1:4">
      <c r="A18" s="110"/>
      <c r="B18" s="110"/>
      <c r="C18" s="110"/>
      <c r="D18" s="110"/>
    </row>
    <row r="19" spans="1:4">
      <c r="A19" s="112" t="s">
        <v>361</v>
      </c>
      <c r="B19" s="112"/>
      <c r="C19" s="112"/>
      <c r="D19" s="112"/>
    </row>
    <row r="20" spans="1:4">
      <c r="A20" s="111" t="s">
        <v>360</v>
      </c>
      <c r="B20" s="111"/>
      <c r="C20" s="111"/>
      <c r="D20" s="111"/>
    </row>
    <row r="21" spans="1:4">
      <c r="A21" s="112"/>
      <c r="B21" s="112"/>
      <c r="C21" s="112"/>
      <c r="D21" s="112"/>
    </row>
    <row r="22" spans="1:4" ht="16.5" customHeight="1">
      <c r="A22" s="110"/>
      <c r="B22" s="110"/>
      <c r="C22" s="110"/>
      <c r="D22" s="110"/>
    </row>
    <row r="23" spans="1:4" ht="18" customHeight="1">
      <c r="A23" s="110"/>
      <c r="B23" s="110"/>
      <c r="C23" s="110"/>
      <c r="D23" s="110"/>
    </row>
    <row r="24" spans="1:4" ht="17.25" customHeight="1">
      <c r="A24" s="110"/>
      <c r="B24" s="110"/>
      <c r="C24" s="110"/>
      <c r="D24" s="110"/>
    </row>
    <row r="25" spans="1:4" ht="17.25" customHeight="1">
      <c r="A25" s="110"/>
      <c r="B25" s="110"/>
      <c r="C25" s="110"/>
      <c r="D25" s="110"/>
    </row>
    <row r="26" spans="1:4" ht="17.25" customHeight="1">
      <c r="A26" s="110"/>
      <c r="B26" s="110"/>
      <c r="C26" s="110"/>
      <c r="D26" s="110"/>
    </row>
    <row r="27" spans="1:4" ht="18" customHeight="1">
      <c r="A27" s="110"/>
      <c r="B27" s="110"/>
      <c r="C27" s="110"/>
      <c r="D27" s="110"/>
    </row>
    <row r="28" spans="1:4">
      <c r="A28" s="110"/>
      <c r="B28" s="110"/>
      <c r="C28" s="110"/>
      <c r="D28" s="110"/>
    </row>
  </sheetData>
  <mergeCells count="21"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</mergeCells>
  <printOptions horizontalCentered="1"/>
  <pageMargins left="0.74803149606299213" right="0.74803149606299213" top="0.74803149606299213" bottom="0.74803149606299213" header="0.31496062992125984" footer="0.31496062992125984"/>
  <pageSetup paperSize="9" scale="9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641A-2F96-436F-9C83-E140094C1870}">
  <sheetPr>
    <tabColor rgb="FFC00000"/>
    <pageSetUpPr fitToPage="1"/>
  </sheetPr>
  <dimension ref="A1:J21"/>
  <sheetViews>
    <sheetView view="pageBreakPreview" zoomScaleNormal="85" zoomScaleSheetLayoutView="100" workbookViewId="0">
      <selection activeCell="E17" sqref="E17"/>
    </sheetView>
  </sheetViews>
  <sheetFormatPr defaultColWidth="9.140625" defaultRowHeight="24"/>
  <cols>
    <col min="1" max="1" width="13.85546875" style="39" customWidth="1"/>
    <col min="2" max="2" width="20.28515625" style="39" customWidth="1"/>
    <col min="3" max="3" width="16.85546875" style="33" customWidth="1"/>
    <col min="4" max="4" width="13.42578125" style="24" customWidth="1"/>
    <col min="5" max="5" width="29.28515625" style="33" customWidth="1"/>
    <col min="6" max="6" width="38.42578125" style="33" customWidth="1"/>
    <col min="7" max="7" width="28.42578125" style="24" hidden="1" customWidth="1"/>
    <col min="8" max="8" width="26.28515625" style="26" hidden="1" customWidth="1"/>
    <col min="9" max="9" width="9.140625" style="26"/>
    <col min="10" max="10" width="14.42578125" style="26" customWidth="1"/>
    <col min="11" max="16384" width="9.140625" style="26"/>
  </cols>
  <sheetData>
    <row r="1" spans="1:10">
      <c r="A1" s="40"/>
      <c r="B1" s="40"/>
      <c r="C1" s="6"/>
      <c r="D1" s="2"/>
      <c r="E1" s="6"/>
      <c r="F1" s="6"/>
      <c r="G1" s="7"/>
      <c r="H1" s="37" t="s">
        <v>1</v>
      </c>
    </row>
    <row r="2" spans="1:10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>
      <c r="B3" s="119"/>
      <c r="C3" s="119"/>
      <c r="D3" s="119"/>
      <c r="E3" s="119"/>
      <c r="F3" s="119"/>
    </row>
    <row r="4" spans="1:10">
      <c r="A4" s="38" t="s">
        <v>3</v>
      </c>
      <c r="B4" s="117" t="s">
        <v>14</v>
      </c>
      <c r="C4" s="117"/>
      <c r="D4" s="117"/>
      <c r="E4" s="117"/>
      <c r="F4" s="117"/>
      <c r="G4" s="117"/>
      <c r="H4" s="117"/>
      <c r="I4" s="117"/>
      <c r="J4" s="117"/>
    </row>
    <row r="5" spans="1:10">
      <c r="A5" s="38" t="s">
        <v>4</v>
      </c>
      <c r="B5" s="117" t="s">
        <v>2</v>
      </c>
      <c r="C5" s="117"/>
      <c r="D5" s="117"/>
      <c r="E5" s="117"/>
      <c r="F5" s="117"/>
      <c r="G5" s="117"/>
      <c r="H5" s="117"/>
      <c r="I5" s="117"/>
      <c r="J5" s="117"/>
    </row>
    <row r="6" spans="1:10">
      <c r="A6" s="38" t="s">
        <v>5</v>
      </c>
      <c r="B6" s="117" t="s">
        <v>15</v>
      </c>
      <c r="C6" s="117"/>
      <c r="D6" s="117"/>
      <c r="E6" s="117"/>
      <c r="F6" s="117"/>
      <c r="G6" s="117"/>
      <c r="H6" s="117"/>
      <c r="I6" s="117"/>
      <c r="J6" s="117"/>
    </row>
    <row r="7" spans="1:10">
      <c r="A7" s="38" t="s">
        <v>6</v>
      </c>
      <c r="B7" s="117" t="s">
        <v>16</v>
      </c>
      <c r="C7" s="117"/>
      <c r="D7" s="117"/>
      <c r="E7" s="117"/>
      <c r="F7" s="117"/>
      <c r="G7" s="117"/>
      <c r="H7" s="117"/>
      <c r="I7" s="117"/>
      <c r="J7" s="117"/>
    </row>
    <row r="8" spans="1:10">
      <c r="A8" s="38" t="s">
        <v>7</v>
      </c>
      <c r="B8" s="117" t="s">
        <v>17</v>
      </c>
      <c r="C8" s="117"/>
      <c r="D8" s="117"/>
      <c r="E8" s="117"/>
      <c r="F8" s="117"/>
      <c r="G8" s="117"/>
      <c r="H8" s="117"/>
      <c r="I8" s="117"/>
      <c r="J8" s="117"/>
    </row>
    <row r="9" spans="1:10">
      <c r="A9" s="38" t="s">
        <v>8</v>
      </c>
      <c r="B9" s="117" t="s">
        <v>18</v>
      </c>
      <c r="C9" s="117"/>
      <c r="D9" s="117"/>
      <c r="E9" s="117"/>
      <c r="F9" s="117"/>
      <c r="G9" s="117"/>
      <c r="H9" s="117"/>
      <c r="I9" s="117"/>
      <c r="J9" s="117"/>
    </row>
    <row r="10" spans="1:10">
      <c r="A10" s="38" t="s">
        <v>9</v>
      </c>
      <c r="B10" s="117" t="s">
        <v>19</v>
      </c>
      <c r="C10" s="117"/>
      <c r="D10" s="117"/>
      <c r="E10" s="117"/>
      <c r="F10" s="117"/>
      <c r="G10" s="117"/>
      <c r="H10" s="117"/>
      <c r="I10" s="117"/>
      <c r="J10" s="117"/>
    </row>
    <row r="11" spans="1:10">
      <c r="A11" s="38" t="s">
        <v>10</v>
      </c>
      <c r="B11" s="117" t="s">
        <v>13</v>
      </c>
      <c r="C11" s="117"/>
      <c r="D11" s="117"/>
      <c r="E11" s="117"/>
      <c r="F11" s="117"/>
      <c r="G11" s="117"/>
      <c r="H11" s="117"/>
      <c r="I11" s="117"/>
      <c r="J11" s="117"/>
    </row>
    <row r="12" spans="1:10">
      <c r="A12" s="38" t="s">
        <v>11</v>
      </c>
      <c r="B12" s="117" t="s">
        <v>20</v>
      </c>
      <c r="C12" s="117"/>
      <c r="D12" s="117"/>
      <c r="E12" s="117"/>
      <c r="F12" s="117"/>
      <c r="G12" s="117"/>
      <c r="H12" s="117"/>
      <c r="I12" s="117"/>
      <c r="J12" s="117"/>
    </row>
    <row r="13" spans="1:10">
      <c r="A13" s="38" t="s">
        <v>12</v>
      </c>
      <c r="B13" s="117" t="s">
        <v>21</v>
      </c>
      <c r="C13" s="117"/>
      <c r="D13" s="117"/>
      <c r="E13" s="117"/>
      <c r="F13" s="117"/>
      <c r="G13" s="117"/>
      <c r="H13" s="117"/>
      <c r="I13" s="117"/>
      <c r="J13" s="117"/>
    </row>
    <row r="17" spans="5:5">
      <c r="E17" s="71"/>
    </row>
    <row r="18" spans="5:5">
      <c r="E18" s="71"/>
    </row>
    <row r="19" spans="5:5">
      <c r="E19" s="71"/>
    </row>
    <row r="20" spans="5:5">
      <c r="E20" s="71"/>
    </row>
    <row r="21" spans="5:5">
      <c r="E21" s="71"/>
    </row>
  </sheetData>
  <mergeCells count="12">
    <mergeCell ref="A2:J2"/>
    <mergeCell ref="B3:F3"/>
    <mergeCell ref="B4:J4"/>
    <mergeCell ref="B5:J5"/>
    <mergeCell ref="B12:J12"/>
    <mergeCell ref="B13:J13"/>
    <mergeCell ref="B6:J6"/>
    <mergeCell ref="B7:J7"/>
    <mergeCell ref="B8:J8"/>
    <mergeCell ref="B9:J9"/>
    <mergeCell ref="B10:J10"/>
    <mergeCell ref="B11:J11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1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เฉพาะเจาะจง</vt:lpstr>
      <vt:lpstr>เฉพาะเจาะจง (ว322)</vt:lpstr>
      <vt:lpstr>e-bidding</vt:lpstr>
      <vt:lpstr>สรุปผลการจัดซื้อจัดจ้าง</vt:lpstr>
      <vt:lpstr>อธิบายแบบ สขร. 1 </vt:lpstr>
      <vt:lpstr>'e-bidding'!Print_Titles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2026-06-27T19:38:05Z</cp:lastPrinted>
  <dcterms:created xsi:type="dcterms:W3CDTF">2009-03-24T02:42:43Z</dcterms:created>
  <dcterms:modified xsi:type="dcterms:W3CDTF">2026-06-29T07:41:41Z</dcterms:modified>
</cp:coreProperties>
</file>