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1 29 มิ.ย. 69\O11 Excel\"/>
    </mc:Choice>
  </mc:AlternateContent>
  <xr:revisionPtr revIDLastSave="0" documentId="13_ncr:1_{8A9AFB90-0DDC-4DED-9F85-D1A8CFF19B80}" xr6:coauthVersionLast="47" xr6:coauthVersionMax="47" xr10:uidLastSave="{00000000-0000-0000-0000-000000000000}"/>
  <bookViews>
    <workbookView xWindow="-120" yWindow="-120" windowWidth="24240" windowHeight="13020" tabRatio="688" xr2:uid="{B034DEF5-763D-40C5-B3D1-A70A49C8AE6F}"/>
  </bookViews>
  <sheets>
    <sheet name="เฉพาะเจาะจง" sheetId="2" r:id="rId1"/>
    <sheet name="เฉพาะเจาะจง(ว322)" sheetId="5" r:id="rId2"/>
    <sheet name="e-bidding" sheetId="6" r:id="rId3"/>
    <sheet name="สรุปผลการจัดซื้อจัดจ้าง" sheetId="8" r:id="rId4"/>
    <sheet name="อธิบายแบบ สขร. 1 " sheetId="3" r:id="rId5"/>
  </sheets>
  <definedNames>
    <definedName name="_xlnm.Print_Titles" localSheetId="2">'e-bidding'!$1:$6</definedName>
    <definedName name="_xlnm.Print_Titles" localSheetId="0">เฉพาะเจาะจง!$1:$6</definedName>
    <definedName name="_xlnm.Print_Titles" localSheetId="1">'เฉพาะเจาะจง(ว322)'!$1:$6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5" l="1"/>
  <c r="D7" i="8" s="1"/>
  <c r="H59" i="2"/>
  <c r="D6" i="8" s="1"/>
  <c r="C59" i="2"/>
  <c r="D59" i="2"/>
  <c r="C75" i="5"/>
  <c r="D75" i="5"/>
  <c r="G75" i="5"/>
  <c r="C9" i="8"/>
  <c r="C6" i="8"/>
  <c r="C7" i="8"/>
  <c r="H9" i="6"/>
  <c r="D9" i="8" s="1"/>
  <c r="C9" i="6"/>
  <c r="D9" i="6"/>
  <c r="D11" i="8" l="1"/>
  <c r="C11" i="8"/>
</calcChain>
</file>

<file path=xl/sharedStrings.xml><?xml version="1.0" encoding="utf-8"?>
<sst xmlns="http://schemas.openxmlformats.org/spreadsheetml/2006/main" count="817" uniqueCount="315">
  <si>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</si>
  <si>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</si>
  <si>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</si>
  <si>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</si>
  <si>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</si>
  <si>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</si>
  <si>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</si>
  <si>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</si>
  <si>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</si>
  <si>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</si>
  <si>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</si>
  <si>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</si>
  <si>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</si>
  <si>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</si>
  <si>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</si>
  <si>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</si>
  <si>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</si>
  <si>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</si>
  <si>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</si>
  <si>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</si>
  <si>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</si>
  <si>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</si>
  <si>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</si>
  <si>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แบบสรุปผลการดำเนินการจัดซื้อจัดจ้างในรอบเดือน พฤศจิกายน 2568</t>
  </si>
  <si>
    <t>วันที่  1  เดือน ธันวาคม  พ.ศ. 2568 (1)</t>
  </si>
  <si>
    <t>ซื้อครุภัณฑ์ไฟฟ้าและวิทยุ จำนวน 5 รายการ โดยวิธีเฉพาะเจาะจง (เลขที่โครงการ : 68109159556)</t>
  </si>
  <si>
    <t>เฉพาะเจาะจง</t>
  </si>
  <si>
    <t>ร้านธนพนธ์อีเล็คโทรนิคส์  52,500 บาท</t>
  </si>
  <si>
    <t>ซื้ออะไหล่รถยนต์เก็บขนขยะ หมายเลขทะเบียน 81-1610 สกลนคร โดยวิธีเฉพาะเจาะจง (เลขที่โครงการ : 68109403012)</t>
  </si>
  <si>
    <t>ห้างหุ้นส่วนจำกัด สกลการยางเซอร์วิส 10,400.00 บาท</t>
  </si>
  <si>
    <t>จ้างซ่อมรถยนต์เก็บขนขยะ ทะเบียน 80-9790 สกลนคร จำนวน 1 คัน โดยวิธีเฉพาะเจาะจง (เลขที่โครงการ : 68109403003)</t>
  </si>
  <si>
    <t>ห้างหุ้นส่วนจำกัด รัตนเจริญยนต์ 38,900 บาท</t>
  </si>
  <si>
    <t>จ้างเหมาจุดพลุเฉลิมพระเกียรติ ในโครงการจัดงานพิธีลอยพระประทีปพระราชทานฯ และประเพณีลอยกระทง จังหวัดสกลนคร ประจำปี 2568 โดยวิธีเฉพาะเจาะจง (เลขที่โครงการ : 68109486479)</t>
  </si>
  <si>
    <t>โชคคอนสายดอกไม้เพลิง โดยนายวิษณุ เชิญชม 17,000.00 บาท</t>
  </si>
  <si>
    <t>ซื้ออาหารเสริม (นม) โรงเรียน ยู เอช ที (ชนิดกล่อง) ประจำปีงบประมาณ พ.ศ.2569 สำหรับภาคเรียนที่ 2/2568 โดยวิธีเฉพาะเจาะจง (เลขที่โครงการ : 68109459909)</t>
  </si>
  <si>
    <t>โรงนมภูพานอันเนื่องมาจากพระราชดำริ จังหวัดสกลนคร 2,151,623.20 บาท</t>
  </si>
  <si>
    <t>จ้างเหมาออกแบบและจัดทำป้ายฟิวเจอร์บอร์ดอิ้งค์เจ็ท โดยวิธีเฉพาะเจาะจง (เลขที่โครงการ : 68119017063)</t>
  </si>
  <si>
    <t>ธนพลดีไซน์แอนด์มีเดีย 10,300.00 บาท</t>
  </si>
  <si>
    <t>จ้างเหมาจัดขบวนนำ และงานอื่นๆ ที่เกี่ยวข้อง ในโครงการจัดงานพิธีลอยพระประทีปพระราชทานฯ และประเพณีลอยกระทง จังหวัดสกลนคร ประจำปี 2568 โดยวิธีเฉพาะเจาะจง (เลขที่โครงการ : 68109500098)</t>
  </si>
  <si>
    <t>นายเกรียง ฐานวิเศษ 207,000.00 บาท</t>
  </si>
  <si>
    <t>จ้างเหมาทำความสะอาดบริเวณจัดงานฯ ในโครงการจัดงานพิธีลอยพระประทีปพระราชทานฯ และประเพณีลอยกระทง จังหวัดสกลนคร ประจำปี 2568 โดยวิธีเฉพาะเจาะจง (เลขที่โครงการ : 68109501345)</t>
  </si>
  <si>
    <t>สุดใจ ยางธิสาร 30,000.00 บาท</t>
  </si>
  <si>
    <t>ซื้อวัสดุไฟฟ้าและวิทยุ รายการหลอด LED T8 โดยวิธีเฉพาะเจาะจง (เลขที่โครงการ : 68109299227)</t>
  </si>
  <si>
    <t>ห้างหุ้นส่วนจำกัด สมบูรณ์อีเลคทริค สกลนคร 5,100 บาท</t>
  </si>
  <si>
    <t>เช่าต่ออายุ Domaim name WebHosting ของเว็บไซต์เทศบาลนครสกลนคร โดยวิธีเฉพาะเจาะจง (เลขที่โครงการ : 68109389563)</t>
  </si>
  <si>
    <t>ร้าน นิวตี้ พลัส ซัพพลาย 5,880.00 บาท</t>
  </si>
  <si>
    <t>ซื้อวัสดุก่อสร้าง จำนวน 3 รายการ โดยวิธีเฉพาะเจาะจง (เลขที่โครงการ : 68109406604)</t>
  </si>
  <si>
    <t>หจก.ซิน ซิน สกลนคร 14,450 บาท</t>
  </si>
  <si>
    <t>ซื้อวัสดุก่อสร้าง จำนวน 1 รายการ โดยวิธีเฉพาะเจาะจง (เลขที่โครงการ : 68109424313)</t>
  </si>
  <si>
    <t>บริษัท โชคพูลผลคอนกรีต จำกัด 104,000 บาท</t>
  </si>
  <si>
    <t>ซื้อวัสดุงานบ้านงานครัว รายการถังรองรับขยะ จำนวน 1 รายการ โดยวิธีเฉพาะเจาะจง (เลขที่โครงการ : 68109455848)</t>
  </si>
  <si>
    <t>ห้างหุ้นส่วนจำกัด โมเดิร์น เฟอร์นิเจอร์ 285,600 บาท</t>
  </si>
  <si>
    <t>จ้างตรวจวิเคราะห์คุณภาพน้ำในระบบกำจัดขยะมูลฝอยรวมเทศบาลนครสกลนคร โดยวิธีเฉพาะเจาะจง (เลขที่โครงการ : 68119004975)</t>
  </si>
  <si>
    <t>มหาวิทยาลัยราชภัฎสกลนคร 68,040.00 บาท</t>
  </si>
  <si>
    <t>จ้างตรวจวิเคราะห์คุณภาพน้ำในระบบบำบัดน้ำเสียเทศบาลนครสกลนคร โดยวิธีเฉพาะเจาะจง (เลขที่โครงการ : 68119004990)</t>
  </si>
  <si>
    <t>มหาวิทยาลัยราชภัฎสกลนคร 59,400.00 บาท</t>
  </si>
  <si>
    <t>ซื้อวัสดุเชื้อเพลิงและหล่อลื่น จำนวน 2 รายการ งานบำบัดน้ำเสีย สำนักช่าง โดยวิธีเฉพาะเจาะจง (เลขที่โครงการ : 68119055321)</t>
  </si>
  <si>
    <t>หจก. อาร์ อี ออยล์ 59,640 บาท</t>
  </si>
  <si>
    <t>ซื้อวัสดุเชื้อเพลิงและหล่อลื่น จำนวน 4 รายการ งานกำจัดขยะมูลฝอยฯ กองสาธารณสุขและสิ่งแวดล้อม โดยวิธีเฉพาะเจาะจง (เลขที่โครงการ : 68119055389)</t>
  </si>
  <si>
    <t>หจก. อาร์ อี ออยล์ 130,500 บาท</t>
  </si>
  <si>
    <t>ซื้อวัสดุและเครื่องราชสักการะ โต๊ะหมู่ประดิษฐานพระฉายาลักษณ์ เพื่อถวายความอาลัย สมเด็จพระนางเจ้าสิริกิติ์ พระบรมราชินีนาถ พระบรมราชชนนีพันปีหลวง จำนวน 2 รายการ โดยวิธีเฉพาะเจาะจง (เลขที่โครงการ : 68119029548)</t>
  </si>
  <si>
    <t>ร้านใจดี โดย นางพรปวีณ์ ธิติโชติศักดิ์ 28,800 บาท</t>
  </si>
  <si>
    <t>ซื้อวัสดุและเครื่องราชสักการะ โต๊ะหมู่ประดิษฐานพระฉายาลักษณ์ เพื่อถวายความอาลัย สมเด็จพระนางเจ้าสิริกิติ์ พระบรมราชินีนาถ พระบรมราชชนนีพันปีหลวง จำนวน 7 รายการ โดยวิธีเฉพาะเจาะจง (เลขที่โครงการ : 68119029543)</t>
  </si>
  <si>
    <t>หจก.สกลวัฒนกิจ 15,900 บาท</t>
  </si>
  <si>
    <t>ซื้ออะไหล่ รถยนต์เก็บขนขยะแบบคอนเทรนเนอร์เป็นรถชนิด 6 ล้อ ทะเบียน 80-7248 จำนวน 1 คัน โดยวิธีเฉพาะเจาะจง (เลขที่โครงการ : 68119082585)</t>
  </si>
  <si>
    <t>ห้างหุ้นส่วนจำกัด สกลการยางเซอร์วิส 48,500 บาท</t>
  </si>
  <si>
    <t>ซื้อวัสดุยานพาหนะและขนส่ง สายพานลำเลียงขยะมูลฝอยส่วนที่เหลือจากการคัดแยกขยะ (Hand Sorting Belt Conveyor) รหัสครุภัณฑ์ ทสน.ช.236-61-0016 โดยวิธีเฉพาะเจาะจง (เลขที่โครงการ : 68119056990)</t>
  </si>
  <si>
    <t>โรงกลึงเลิศชัย 58,200 บาท</t>
  </si>
  <si>
    <t>ซื้อวัสดุยานพาหนะและขนส่งเครื่องแยกขนาดแบบหมุนเหวี่ยง (Trommel Screen) รหัสครุภัณฑ์ ทสน.ช.236-61-0011 โดยวิธีเฉพาะเจาะจง (เลขที่โครงการ : 68119056972)</t>
  </si>
  <si>
    <t>โรงกลึงเลิศชัย 37,100 บาท</t>
  </si>
  <si>
    <t>จ้างซ่อมเครื่องสลัดแห้งพลาสติก (Rotate Dry) รหัสครุภัณฑ์ ทสน.ช. 236 61 0020 โดยวิธีเฉพาะเจาะจง (เลขที่โครงการ : 68119056833)</t>
  </si>
  <si>
    <t>โรงกลึงเลิศชัย 6,200.00 บาท</t>
  </si>
  <si>
    <t>จ้างซ่อมสายพานสำหรับลำเลียงขยะมูลฝอย (Inclined Belt Conveyor ) พร้อมชุดควบคุม รหัสครุภัณฑ์ ทสน.ช. 236 61 0009 โดยวิธีเฉพาะเจาะจง (เลขที่โครงการ : 68119056923)</t>
  </si>
  <si>
    <t>โรงกลึงเลิศชัย 185,000.00 บาท</t>
  </si>
  <si>
    <t>จ้างซ่อมเครื่องปรับอากาศ รหัสครุภัณฑ์ ทสน.ค. 420 62 0392 และ รหัส ทสน.ค. 420 50 0149 โดยวิธีเฉพาะเจาะจง (เลขที่โครงการ : 68119056710)</t>
  </si>
  <si>
    <t>ร้านรุ่งทรัพย์เจริญ โดย นางรุ่งกาญ ทองพีระ 11,900.00 บาท</t>
  </si>
  <si>
    <t>จ้างทำแผ่นป้ายพลาสวูด จำนวน 1 รายการ โดยวิธีเฉพาะเจาะจง (เลขที่โครงการ : 68119058831)</t>
  </si>
  <si>
    <t>ร้านพริ้นติ้งเฮ้าส์ โดยนายจิรทีปต์ อินทนู 9,000.00 บาท</t>
  </si>
  <si>
    <t>ซื้อวัสดุอื่น รายการเครื่องสลัดแห้งพลาสติก (Rotata Dry) รหัสครุภัณฑ์ 236 61 0020 โดยวิธีเฉพาะเจาะจง (เลขที่โครงการ : 68119168218)</t>
  </si>
  <si>
    <t>โรงกลึงเลิศชัย 78,000 บาท</t>
  </si>
  <si>
    <t>จ้างซ่อมระบบเบรค ครุภัณฑ์ยานพาหนะและขนส่ง รายการรถยนต์ 6 ล้อ ทะเบียน 40-0124 จำนวน 1 คัน โดยวิธีเฉพาะเจาะจง (เลขที่โครงการ : 68109402988)</t>
  </si>
  <si>
    <t>อู่ค่ำยนตกิจ-ค่ำอะไหล่ยนต์ 4,960.00 บาท</t>
  </si>
  <si>
    <t>ซื้อวัสดุเกี่ยวกับการจราจร จำนวน 2 รายการ (ป้ายห้ามจอดตลอดแนว, แผงกั้นจราจร) โดยวิธีเฉพาะเจาะจง (เลขที่โครงการ : 68119056652)</t>
  </si>
  <si>
    <t>บริษัทเอสเอสเอสเน็กซ์จำกัด 180,000 บาท</t>
  </si>
  <si>
    <t>ซื้อวัสดุยานพาหนะและขนส่งรถกระเช้าไฟฟ้า สน 81-9022 จำนวน 1 คัน โดยวิธีเฉพาะเจาะจง (เลขที่โครงการ : 68119284162)</t>
  </si>
  <si>
    <t>หจก.ขอนแก่นการไฟฟ้า สกลนคร 5,200 บาท</t>
  </si>
  <si>
    <t>ซื้ออะไหล่รถยนต์เก็บขนขยะ ทะเบียน 81-1610 สกลนคร รายการ แบตเตอรี่ โดยวิธีเฉพาะเจาะจง (เลขที่โครงการ : 68119198431)</t>
  </si>
  <si>
    <t>หจก.ขอนแก่นการไฟฟ้า สกลนคร 6,000 บาท</t>
  </si>
  <si>
    <t>ซื้อวัสดุยานพาหนะและขนส่ง (น้ำมันเบรก น้ำกลั่น) งานกำจัดขยะมูลฝอย จำนวน 2 รายการ โดยวิธีเฉพาะเจาะจง (เลขที่โครงการ : 68119198428)</t>
  </si>
  <si>
    <t>หจก. อาร์ อี ออยล์ 11,000 บาท</t>
  </si>
  <si>
    <t>ซื้อวัสดุก่อสร้าง จำนวน 20 รายการ โดยวิธีเฉพาะเจาะจง (เลขที่โครงการ : 68119200989)</t>
  </si>
  <si>
    <t>หจก.ซิน ซิน สกลนคร 73,680 บาท</t>
  </si>
  <si>
    <t>จ้างซ่อมรถยนต์เก็บขนขยะ ทะเบียน 80-9791 สกลนคร (ระบบเบรค) โดยวิธีเฉพาะเจาะจง (เลขที่โครงการ : 68119198436)</t>
  </si>
  <si>
    <t>ห้างหุ้นส่วนจำกัด รัตนเจริญยนต์ 14,700.00 บาท</t>
  </si>
  <si>
    <t>จ้างซ่อมรถยนต์เก็บขนขยะ ทะเบียน 80-7248 สกลนคร ระบบเบรก โดยวิธีเฉพาะเจาะจง (เลขที่โครงการ : 68119198434)</t>
  </si>
  <si>
    <t>ห้างหุ้นส่วนจำกัด รัตนเจริญยนต์ 21,150.00 บาท</t>
  </si>
  <si>
    <t>จ้างซ่อมเรือดันวัชพืช รหัสครุภัณฑ์ ทสน.ช. 033 62 0001 โดยวิธีเฉพาะเจาะจง (เลขที่โครงการ : 68119266201)</t>
  </si>
  <si>
    <t>ห้างหุ้นส่วนจำกัด สกลเอราวัณแทรคเตอร์ 40,650.00 บาท</t>
  </si>
  <si>
    <t>จ้างเหมาทำป้ายไวนิลและซ่อมแซมโครงใหม่ บริเวณเกาะกลางถนน สกล - นาแก โดยวิธีเฉพาะเจาะจง (เลขที่โครงการ : 68119168329)</t>
  </si>
  <si>
    <t>ร้านพริ้นติ้งเฮ้าส์ โดยนายจิรทีปต์ อินทนู 22,380.00 บาท</t>
  </si>
  <si>
    <t>จ้างเหมาจัดทำเล่มแผนการดำเนินงานเทศบาลนครสกลนคร ประจำปีงบประมาณ พ.ศ.2569 จำนวน 1 รายการ กองยุทธศาสตร์และงบประมาณ โดยวิธีเฉพาะเจาะจง (เลขที่โครงการ : 68119248069)</t>
  </si>
  <si>
    <t>ร้านเพชรเจริญ โอ.เอ. 17,220.00 บาท</t>
  </si>
  <si>
    <t>จ้างเหมาทำป้ายไวนิล จำนวน 1 รายการ โดยวิธีเฉพาะเจาะจง (เลขที่โครงการ : 68119279659)</t>
  </si>
  <si>
    <t>ร้านพริ้นติ้งเฮ้าส์ โดยนายจิรทีปต์ อินทนู 7,106.00 บาท</t>
  </si>
  <si>
    <t>ซื้อวัสดุไฟฟ้าและวิทยุ จำนวน 5 รายการ สำนักปลัดเทศบาล งานบริหารงานขนส่ง โดยวิธีเฉพาะเจาะจง (เลขที่โครงการ : 68119145559)</t>
  </si>
  <si>
    <t>ห้างหุ้นส่วนจำกัด สมบูรณ์อีเลคทริค สกลนคร 5,890.00 บาท</t>
  </si>
  <si>
    <t>จ้างถ่ายเอกสารแบบแปลน ขนาด A1 จำนวน 1 รายการ โดยวิธีเฉพาะเจาะจง (เลขที่โครงการ : 68119311960)</t>
  </si>
  <si>
    <t>ร้านเพชรเจริญ โอ.เอ. 9,800.00 บาท</t>
  </si>
  <si>
    <t>ซื้อวัสดุงานบ้านงานครัว จำนวน 3 รายการ สำนักคลัง โดยวิธีเฉพาะเจาะจง (เลขที่โครงการ : 68119298507)</t>
  </si>
  <si>
    <t>ส.เจริญพานิช 6,000.00 บาท</t>
  </si>
  <si>
    <t>จ้างปรับปรุงต่อเติม ผนังกั้นห้องกระจกอลูมิเนียมฝ่ายกิจการโรงเรียน ห้องสำนักการศึกษา ชั้น 4 เทศบาลนครสกลนคร โดยวิธีเฉพาะเจาะจง (เลขที่โครงการ : 68109206208)</t>
  </si>
  <si>
    <t>ห้างหุ้นส่วนจำกัด พ.46 การโยธา 45,000.00 บาท</t>
  </si>
  <si>
    <t>จ้างบำรุงรักษาลิฟต์รายปี แบบไม่รวมอะไหล่ อาคารสำนักงาน อาคารจอดรถเทศบาลนครสกลนคร โดยวิธีเฉพาะเจาะจง (เลขที่โครงการ : 68119266315)</t>
  </si>
  <si>
    <t>บริษัท แม็กเทคเอลลิเวเตอร์แอนด์เซอร์วิส จำกัด 58,850.00 บาท</t>
  </si>
  <si>
    <t>ซื้อวัสดุยานพาหนะและขนส่ง รถยนต์บรรทุกน้ำดับเพลิงพร้อมกระเช้ากู้ภัย ทะเบียน บห 5181 โดยวิธีเฉพาะเจาะจง (เลขที่โครงการ : 68119339624)</t>
  </si>
  <si>
    <t>หจก.ขอนแก่นการไฟฟ้า สกลนคร 9,600.00 บาท</t>
  </si>
  <si>
    <t>จ้างซ่อมรถแบ็คโฮ ทะเบียน สน.ต-1064 โดยวิธีเฉพาะเจาะจง (เลขที่โครงการ : 68119430319)</t>
  </si>
  <si>
    <t>ร้านยาไดนาโมแอร์ โดยนายสุริยา ลาดบาศรี 9,300.00 บาท</t>
  </si>
  <si>
    <t>จ้างซ่อมรถบรรทุกน้ำ หมายเลขทะเบียน 80-7640 สน. โดยวิธีเฉพาะเจาะจง (เลขที่โครงการ : 68119339612)</t>
  </si>
  <si>
    <t>อู่ค่ำยนตกิจ-ค่ำอะไหล่ยนต์ 15,700.00 บาท</t>
  </si>
  <si>
    <t>ซื้อวัสดุยานพาหนะและขนส่ง รถยนต์บรรทุกน้ำดับเพลิงอเนกประสงค์ เบอร์ 3 ทะเบียน 81-9653 โดยวิธีเฉพาะเจาะจง (เลขที่โครงการ : 68119339618)</t>
  </si>
  <si>
    <t>ห้างหุ้นส่วนจำกัด สกลการยางเซอร์วิส 92,600.00 บาท</t>
  </si>
  <si>
    <t>จ้างซ่อมบำรุงรถยนต์บรรทุกน้ำอเนกประสงค์ เบอร์ 6 ทะเบียน บย-867 โดยวิธีเฉพาะเจาะจง (เลขที่โครงการ : 68119339628)</t>
  </si>
  <si>
    <t>ห้างหุ้นส่วนจำกัด รัตนเจริญยนต์ 46,980.00 บาท</t>
  </si>
  <si>
    <t>จ้างเหมาบุคคลภายนอกสำรวจข้อมูลจำนวนสัตว์และขึ้นทะเบียนสัตว์ โดยวิธีเฉพาะเจาะจง (เลขที่โครงการ : 68119296845)</t>
  </si>
  <si>
    <t>นางสาวจุฑาทิพย์ วันทอง 31,800.00 บาท</t>
  </si>
  <si>
    <t>จ้างปรับปรุงขยายสนามวอลเลย์บอลชายหาด สนามกีฬาเทศบาลนครสกลนคร โดยวิธีเฉพาะเจาะจง (เลขที่โครงการ : 68109206201)</t>
  </si>
  <si>
    <t>ห้างหุ้นส่วนจำกัด พ.46 การโยธา 142,700.00 บาท</t>
  </si>
  <si>
    <t>ซื้อวัสดุไฟฟ้าและวิทยุ จำนวน 16 รายการ โดยวิธีเฉพาะเจาะจง (เลขที่โครงการ : 68119302786)</t>
  </si>
  <si>
    <t>ห้างหุ้นส่วนจำกัด สมบูรณ์อีเลคทริค สกลนคร 198,590.00 บาท</t>
  </si>
  <si>
    <t>ผลรวม</t>
  </si>
  <si>
    <t>ปัญหา/อุปสรรค</t>
  </si>
  <si>
    <t>ซื้อวัสดุสำนักงาน</t>
  </si>
  <si>
    <t>ห้างหุ้นส่วนจำกัด ซิน ซิน สกลนคร</t>
  </si>
  <si>
    <t>ใบสั่งซื้อเลขที่ 52003/97/2568</t>
  </si>
  <si>
    <t>ซื้อวัสดุอื่น</t>
  </si>
  <si>
    <t>ใบสั่งซื้อเลขที่ 52003/100/2569</t>
  </si>
  <si>
    <t>ซื้อวัสดุงานบ้านงานครัว</t>
  </si>
  <si>
    <t>ร้านใจดี โดย นางพรปวีณ์ ธิติโชติศักดิ์</t>
  </si>
  <si>
    <t>ใบสั่งซื้อเลขที่ 52003/105/2569</t>
  </si>
  <si>
    <t>ซื้อวัสดุการเกษตร</t>
  </si>
  <si>
    <t>นางสาวศิริพิมล คุณารักษ์</t>
  </si>
  <si>
    <t>ใบสั่งซื้อเลขที่ 52003/113/2569</t>
  </si>
  <si>
    <t>ซื้อวัสดุยานพาหนะและขนส่ง</t>
  </si>
  <si>
    <t>ห้างหุ้นส่วนจำกัด อาร์ อี ออยล์</t>
  </si>
  <si>
    <t>ใบสั่งซื้อเลขที่ 52003/126/2569</t>
  </si>
  <si>
    <t>จ้างซ่อมครุภัณฑ์คอมพิวเตอร์เครื่องปริ้นเตอร์ รหัส ทสน.สธ.414 64 0471</t>
  </si>
  <si>
    <t>ร้านคอมพิวเตอร์สองพี่น้อง โดย นายอดิศักดิ์ ตั้งมั่นกิจเจริญ</t>
  </si>
  <si>
    <t>ใบสั่งจ้างเลขที่ 52003/30/2569</t>
  </si>
  <si>
    <t>จ้างซ่อมเครื่องปรับอากาศ รหัส ทสน.บขส.2. 420 59  0003,  ทสน.บขส.2. 420 59  0006</t>
  </si>
  <si>
    <t>ร้านรุ่งทรัพย์เจริญ โดย นางรุ่งกาญ ทองพีระ</t>
  </si>
  <si>
    <t>ใบสั่งจ้างเลขที่ 52003/39/2569</t>
  </si>
  <si>
    <t>จ้างเหมาจัดทำป้ายไวนิลประชาสัมพันธ์กิจกรรมของเทศบาลนครสกลนคร</t>
  </si>
  <si>
    <t>ร้านพริ้นติ้งเฮ้าส์ โดย นายจีรทีปต์ อินทนู</t>
  </si>
  <si>
    <t>ใบสั่งจ้างเลขที่ 52003/51/2569</t>
  </si>
  <si>
    <t>จ้างซ่อมแซมเครื่องปรับอากาศ รหัส ทสน.ค. 420 37 0006</t>
  </si>
  <si>
    <t>ใบสั่งจ้างเลขที่ 52003/52/2569</t>
  </si>
  <si>
    <t xml:space="preserve">จ้างซ่อมแซมเครื่องปรับอากาศ ทสน.วช. 420 63 0423 </t>
  </si>
  <si>
    <t>ใบสั่งจ้างเลขที่ 52003/53/2569</t>
  </si>
  <si>
    <t>จ้างเหมาบริการบุคคลธรรมดา ผู้ปฏิบัติงาน (นายท้ายเรือ)</t>
  </si>
  <si>
    <t>นายยุทธพล พูลทอง</t>
  </si>
  <si>
    <t>ใบสั่งจ้างเลขที่ 52003/2734/2569</t>
  </si>
  <si>
    <t>จ้างเหมาจัดทำป้ายไวนิลประชาสัมพันธ์แหล่งท่องเที่ยวของเทศบาลนครสกลนคร</t>
  </si>
  <si>
    <t>ใบสั่งจ้างเลขที่ 52003/64/2569</t>
  </si>
  <si>
    <t>จ้างซ่อมครุภัณฑ์คอมพิวเตอร์ รายการกล้องวงจรปิด รหัสครุภัณฑ์ 452 64 0124</t>
  </si>
  <si>
    <t>ร้าน นิวตี้ พลัส ซัพพลาย โดย นางสาวรสรินทร์ ขุนปัญญา</t>
  </si>
  <si>
    <t>ใบสั่งจ้างเลขที่ 52003/67/2569</t>
  </si>
  <si>
    <t xml:space="preserve">ซื้ออะไหล่รถยนต์เก็บขนขยะ ทะเบียน 81-8810 สกลนคร </t>
  </si>
  <si>
    <t>อู่ค่ำยนตกิจ-ค่ำอะไหล่ยนต์ โดย นายค่ำ ชมชายผล</t>
  </si>
  <si>
    <t>ใบสั่งซื้อเลขที่ 52003/14,15/2569</t>
  </si>
  <si>
    <t xml:space="preserve">ซื้ออะไหล่รถยนต์เก็บขนชนิดอัดท้าย ทะเบียน 81-1338 สกลนคร </t>
  </si>
  <si>
    <t>โรงกลึงเลิศชัย</t>
  </si>
  <si>
    <t>ใบสั่งซื้อเลขที่ 52003/16/2569</t>
  </si>
  <si>
    <t>จ้างซ่อมรถยนต์เก็บขนขยะ หมายเลขทะเบียน 81-1610 สกลนคร</t>
  </si>
  <si>
    <t>ร้านยาไดนาโมแอร์ โดยนายสุริยา ลาดบาศรี</t>
  </si>
  <si>
    <t>ใบสั่งจ้างเลขที่ 52003/14/2569</t>
  </si>
  <si>
    <t>จ้างเหมาจัดทำป้ายไวนิลประชาสัมพันธ์ พิธีเจริญพระพุทธมนต์และพิธีทำบุญตักบาตรถวายพระราชกุศล แด่พระบาทสมเด็จพระบาทสมเด็จพระมงกุฎเกล้าเจ้าอยู่หัว เนื่องในโอดาสคล้ายวันสวรรคตครบ 100 ปี และถวายพระกุศลแด่สมเด็จพระเจ้าภคินีเธอ เจ้าฟ้าเพชรรัตนราชสุดา สิริโสภาพัณณวดี เนื่องในวันคล้ายวันประสูติครบ 100 ปี ประจำปีพุทธศักราช 2568 จังหวัดสกลนคร วันที่ 24 พฤศจิกายน 2568</t>
  </si>
  <si>
    <t>ซื้อน้ำมันเชื้อเพลิงและหล่อลื่น (งานป้องกันและควบคุมโรค) (สาธาฯ)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</si>
  <si>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</si>
  <si>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</si>
  <si>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</si>
  <si>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</si>
  <si>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(ฝ่ายบริการสาธารณสุข) (สาธาฯ)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</si>
  <si>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</si>
  <si>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</si>
  <si>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บันทึกซื้อเลขที่ 52003/91/2569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</si>
  <si>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</si>
  <si>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บันทึกซื้อเลขที่ 52003/109/2569</t>
  </si>
  <si>
    <t>บันทึกซื้อเลขที่ 52003/125/2569</t>
  </si>
  <si>
    <t>บันทึกซื้อเลขที่ 52003/140/2569</t>
  </si>
  <si>
    <t>ประกวดราคาจ้างก่อสร้างโครงการก่อสร้างถนน ค.ส.ล.พร้อมท่อระบายน้ำ , รางระบายน้ำ ซอยสกลทวาปี 11 (พรสวรรค์) (ชุมชนคำสะอาด 3) ด้วยวิธีประกวดราคาอิเล็กทรอนิกส์ (e-bidding) (เลขที่โครงการ : 68099450672)</t>
  </si>
  <si>
    <t>ประกวดราคาอิเล็กทรอนิกส์ (e-bidding)</t>
  </si>
  <si>
    <t>ประกวดราคาจ้างก่อสร้างโครงการก่อสร้างถนน ค.ส.ล.ซอยหัวเมืองลาด ช่วงที่ 2 (ชุมชนโยธิน) ด้วยวิธีประกวดราคาอิเล็กทรอนิกส์ (e-bidding) (เลขที่โครงการ : 68099139392)</t>
  </si>
  <si>
    <t>ห้างหุ้นส่วนจำกัด นพรัตน์ก่อสร้าง (1993) 799,000.00 บาท / ห้างหุ้นส่วนจำกัด สกลนครสิทธิชัยวิศวกรรม 840,000.00 บาท / ห้างหุ้นส่วนจำกัด ภูริพัฒน์ กรุ๊ป 900,000.00 บาท / ห้างหุ้นส่วนจำกัด อรัญญาภูตี 980,000.00 บาท / ห้างหุ้นส่วนจำกัด เค.เค.มุกดาหารก่อสร้าง 798,888.00 บาท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</si>
  <si>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</si>
  <si>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</si>
  <si>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</si>
  <si>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</si>
  <si>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วิธีเฉพาะเจาะจง</t>
  </si>
  <si>
    <t>วิธีเฉพาะเจาะจง (ว322)</t>
  </si>
  <si>
    <t>วิธีคัดเลือก</t>
  </si>
  <si>
    <t>ไม่มี</t>
  </si>
  <si>
    <t>-</t>
  </si>
  <si>
    <t>อื่นๆ</t>
  </si>
  <si>
    <t>รวม</t>
  </si>
  <si>
    <t xml:space="preserve"> "ไม่มี" </t>
  </si>
  <si>
    <t>ข้อเสนอแนะ</t>
  </si>
  <si>
    <t xml:space="preserve">ร้านธนพนธ์อีเล็คโทรนิคส์  </t>
  </si>
  <si>
    <t xml:space="preserve">ห้างหุ้นส่วนจำกัด สกลการยางเซอร์วิส </t>
  </si>
  <si>
    <t xml:space="preserve">ห้างหุ้นส่วนจำกัด รัตนเจริญยนต์ </t>
  </si>
  <si>
    <t xml:space="preserve">โชคคอนสายดอกไม้เพลิง โดยนายวิษณุ เชิญชม </t>
  </si>
  <si>
    <t xml:space="preserve">โรงนมภูพานอันเนื่องมาจากพระราชดำริ จังหวัดสกลนคร </t>
  </si>
  <si>
    <t xml:space="preserve">ธนพลดีไซน์แอนด์มีเดีย </t>
  </si>
  <si>
    <t xml:space="preserve">นายเกรียง ฐานวิเศษ </t>
  </si>
  <si>
    <t>สุดใจ ยางธิสาร</t>
  </si>
  <si>
    <t>ห้างหุ้นส่วนจำกัด สมบูรณ์อีเลคทริค สกลนคร</t>
  </si>
  <si>
    <t xml:space="preserve">ร้าน นิวตี้ พลัส ซัพพลาย </t>
  </si>
  <si>
    <t xml:space="preserve">หจก.ซิน ซิน สกลนคร </t>
  </si>
  <si>
    <t>บริษัท โชคพูลผลคอนกรีต จำกัด</t>
  </si>
  <si>
    <t>ห้างหุ้นส่วนจำกัด โมเดิร์น เฟอร์นิเจอร์</t>
  </si>
  <si>
    <t xml:space="preserve">มหาวิทยาลัยราชภัฎสกลนคร </t>
  </si>
  <si>
    <t xml:space="preserve">หจก. อาร์ อี ออยล์ </t>
  </si>
  <si>
    <t xml:space="preserve">หจก.สกลวัฒนกิจ </t>
  </si>
  <si>
    <t>ห้างหุ้นส่วนจำกัด สกลการยางเซอร์วิส</t>
  </si>
  <si>
    <t xml:space="preserve">โรงกลึงเลิศชัย </t>
  </si>
  <si>
    <t xml:space="preserve">ร้านรุ่งทรัพย์เจริญ โดย นางรุ่งกาญ ทองพีระ </t>
  </si>
  <si>
    <t>ร้านพริ้นติ้งเฮ้าส์ โดยนายจิรทีปต์ อินทนู</t>
  </si>
  <si>
    <t xml:space="preserve">อู่ค่ำยนตกิจ-ค่ำอะไหล่ยนต์ </t>
  </si>
  <si>
    <t xml:space="preserve">บริษัทเอสเอสเอสเน็กซ์จำกัด </t>
  </si>
  <si>
    <t xml:space="preserve">หจก.ขอนแก่นการไฟฟ้า สกลนคร </t>
  </si>
  <si>
    <t>หจก.ขอนแก่นการไฟฟ้า สกลนคร</t>
  </si>
  <si>
    <t xml:space="preserve">ห้างหุ้นส่วนจำกัด สกลเอราวัณแทรคเตอร์ </t>
  </si>
  <si>
    <t xml:space="preserve">ร้านเพชรเจริญ โอ.เอ. </t>
  </si>
  <si>
    <t xml:space="preserve">ร้านพริ้นติ้งเฮ้าส์ โดยนายจิรทีปต์ อินทนู </t>
  </si>
  <si>
    <t xml:space="preserve">ห้างหุ้นส่วนจำกัด สมบูรณ์อีเลคทริค สกลนคร </t>
  </si>
  <si>
    <t xml:space="preserve">ส.เจริญพานิช </t>
  </si>
  <si>
    <t xml:space="preserve">ห้างหุ้นส่วนจำกัด พ.46 การโยธา </t>
  </si>
  <si>
    <t xml:space="preserve">บริษัท แม็กเทคเอลลิเวเตอร์แอนด์เซอร์วิส จำกัด </t>
  </si>
  <si>
    <t xml:space="preserve">ร้านยาไดนาโมแอร์ โดยนายสุริยา ลาดบาศรี </t>
  </si>
  <si>
    <t xml:space="preserve">นางสาวจุฑาทิพย์ วันทอง </t>
  </si>
  <si>
    <t xml:space="preserve">สัญญาเลขที่ 45/2569 </t>
  </si>
  <si>
    <t xml:space="preserve">ใบสั่งซื้อเลขที่ 52003/6/2569 </t>
  </si>
  <si>
    <t>ใบสั่งจ้างเลขที่ 52003/6/2569</t>
  </si>
  <si>
    <t xml:space="preserve">ใบสั่งจ้างเลขที่ 52003/24/2569 </t>
  </si>
  <si>
    <t xml:space="preserve">สัญญาเลขที่ 44/2569 </t>
  </si>
  <si>
    <t xml:space="preserve">ใบสั่งจ้างเลขที่ 52003/22/2569 </t>
  </si>
  <si>
    <t xml:space="preserve">ใบสั่งจ้างเลขที่ 52003/33/2569 </t>
  </si>
  <si>
    <t xml:space="preserve">ใบสั่งจ้างเลขที่ 52003/31/2569 </t>
  </si>
  <si>
    <t xml:space="preserve">ใบสั่งซื้อเลขที่ 52003/40/2569 </t>
  </si>
  <si>
    <t xml:space="preserve">ใบสั่งซื้อเลขที่ 52003/63/2569 </t>
  </si>
  <si>
    <t xml:space="preserve">ใบสั่งซื้อเลขที่ 52003/62/2569 </t>
  </si>
  <si>
    <t xml:space="preserve">ใบสั่งซื้อเลขที่ 52003/69/2569 </t>
  </si>
  <si>
    <t xml:space="preserve">ใบสั่งจ้างเลขที่ 52003/20/2569 </t>
  </si>
  <si>
    <t>ใบสั่งจ้างเลขที่ 52003/19/2569</t>
  </si>
  <si>
    <t xml:space="preserve">ใบสั่งซื้อเลขที่ 52003/64/2569 </t>
  </si>
  <si>
    <t xml:space="preserve">ใบสั่งซื้อเลขที่ 52003/68/2569 </t>
  </si>
  <si>
    <t>ใบสั่งซื้อเลขที่ 52003/77/2569</t>
  </si>
  <si>
    <t xml:space="preserve">ใบสั่งซื้อเลขที่ 52003/77/2569 </t>
  </si>
  <si>
    <t>ใบสั่งซื้อเลขที่ 52003/11/2569</t>
  </si>
  <si>
    <t>ใบสั่งซื้อเลขที่ 52003/09/2569</t>
  </si>
  <si>
    <t xml:space="preserve">ใบสั่งซื้อเลขที่ 52003/08/2569 </t>
  </si>
  <si>
    <t>ใบสั่งจ้างเลขที่ 52003/11/2569</t>
  </si>
  <si>
    <t>ใบสั่งจ้างเลขที่ 52003/10/2569</t>
  </si>
  <si>
    <t>ใบสั่งจ้างเลขที่ 52003/27/2569</t>
  </si>
  <si>
    <t xml:space="preserve">ใบสั่งจ้างเลขที่ 52003/35/2569 </t>
  </si>
  <si>
    <t xml:space="preserve">ใบสั่งซื้อเลขที่ 52003/95/2569 </t>
  </si>
  <si>
    <t xml:space="preserve">ใบสั่งจ้างเลขที่ 52003/5/2569 </t>
  </si>
  <si>
    <t>ใบสั่งซื้อเลขที่ 52003/60/2569</t>
  </si>
  <si>
    <t xml:space="preserve">ใบสั่งซื้อเลขที่ 52003/19/2569 </t>
  </si>
  <si>
    <t xml:space="preserve">ใบสั่งซื้อเลขที่ 52003/13/2569 </t>
  </si>
  <si>
    <t>ใบสั่งซื้อเลขที่ 52003/17/2569</t>
  </si>
  <si>
    <t>ใบสั่งซื้อเลขที่ 52003/94/2569</t>
  </si>
  <si>
    <t xml:space="preserve">ใบสั่งจ้างเลขที่ 52003/13/2569 </t>
  </si>
  <si>
    <t>ใบสั่งจ้างเลขที่ 52003/17/2569</t>
  </si>
  <si>
    <t>ใบสั่งจ้างเลขที่ 52003/46/2569</t>
  </si>
  <si>
    <t xml:space="preserve">ใบสั่งจ้างเลขที่ 52003/50/2569 </t>
  </si>
  <si>
    <t>ใบสั่งจ้างเลขที่ 52003/54/2569</t>
  </si>
  <si>
    <t>ใบสั่งซื้อเลขที่ 52003/82/2569</t>
  </si>
  <si>
    <t xml:space="preserve">ใบสั่งจ้างเลขที่ 52003/58/2569 </t>
  </si>
  <si>
    <t xml:space="preserve">สัญญาเลขที่ 52/2569 </t>
  </si>
  <si>
    <t xml:space="preserve">ใบสั่งจ้างเลขที่ 52003/48/2569 </t>
  </si>
  <si>
    <t>ใบสั่งซื้อเลขที่ 52003/22/2569</t>
  </si>
  <si>
    <t xml:space="preserve">ใบสั่งซื้อเลขที่ 52003/21/2569 </t>
  </si>
  <si>
    <t xml:space="preserve">ใบสั่งจ้างเลขที่ 52003/19/2569 </t>
  </si>
  <si>
    <t xml:space="preserve">ใบสั่งจ้างเลขที่ 52003/56/2569 </t>
  </si>
  <si>
    <t xml:space="preserve">สัญญาเลขที่ 51/2569 </t>
  </si>
  <si>
    <t xml:space="preserve">ใบสั่งซื้อเลขที่ 52003/106/2569 </t>
  </si>
  <si>
    <t>ใบสั่งจ้างเลขที่ 52003/15/2569</t>
  </si>
  <si>
    <t>เป็นผู้มีคุณสมบัติตรงตามเงื่อนไข
ที่กำหนด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</si>
  <si>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</si>
  <si>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</si>
  <si>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</si>
  <si>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</si>
  <si>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เลขที่และวันที่ของสัญญาหรือ
ข้อตกลงในการซื้อหรือจ้าง
(10)</t>
  </si>
  <si>
    <t>ลำดับที่
(2)</t>
  </si>
  <si>
    <t>งานที่จัดซื้อหรือจัดจ้าง
(3)</t>
  </si>
  <si>
    <t xml:space="preserve">
ลำดับที่
(2)
</t>
  </si>
  <si>
    <t xml:space="preserve">
งานที่จัดซื้อหรือจัดจ้าง
(3)
</t>
  </si>
  <si>
    <t>ราคากลาง
(5)</t>
  </si>
  <si>
    <t>เลขที่และวันที่ของสัญญา
หรือข้อตกลงในการซื้อหรือจ้าง
(10)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</si>
  <si>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</si>
  <si>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 xml:space="preserve">ห้างหุ้นส่วนจำกัด ภูริพัฒน์ กรุ๊ป </t>
  </si>
  <si>
    <t xml:space="preserve">ห้างหุ้นส่วนจำกัด เค.เค.มุกดาหารก่อสร้าง </t>
  </si>
  <si>
    <t>สัญญาเลขที่ 49/2569 
ลงวันที่ 19/11/2568</t>
  </si>
  <si>
    <t>สัญญาเลขที่ 50/2569 
ลงวันที่ 20/11/2568</t>
  </si>
  <si>
    <t>เป็นผู้มีคุณสมบัติ
ตรงตามเงื่อนไข
ที่กำหนด</t>
  </si>
  <si>
    <t>บันทึกซื้อเลขที่ 52003/143/2569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</si>
  <si>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</si>
  <si>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เป็นผู้มีคุณสมบัติตรงตามเงื่อนไขที่กำหนด</t>
  </si>
  <si>
    <t>สน 52002/905 
(ว 119)</t>
  </si>
  <si>
    <t>บริษัท เอ็นอาร์ซีอี จำกัด 1,465,000.00 บาท / 
ห้างหุ้นส่วนจำกัด 
ป.สกลก่อสร้าง
1,500,000.00 บาท / 
ห้างหุ้นส่วนจำกัด ภูริพัฒน์ กรุ๊ป 1,350,000.00 บาท</t>
  </si>
  <si>
    <t>ประจำปีงบประมาณ พ.ศ.2569 (เดือนพฤศจิกายน 2568)</t>
  </si>
  <si>
    <t>สรุปผลการจัดซื้อจัดจ้างของเทศบาลนครสกลนคร</t>
  </si>
  <si>
    <t>วงเงินที่จะซื้อ
หรือจ้าง 
(4)</t>
  </si>
  <si>
    <t>วงเงินที่จะซื้อ
หรือจ้าง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</si>
</sst>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000]d/mm/yyyy;@"/>
  </numFmts>
  <fonts count="11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1C1C1C"/>
      <name val="TH SarabunPSK"/>
      <family val="2"/>
    </font>
    <font>
      <b/>
      <sz val="16"/>
      <color rgb="FF1C2D5E"/>
      <name val="TH SarabunPSK"/>
      <family val="2"/>
    </font>
    <font>
      <sz val="10"/>
      <name val="Arial"/>
      <charset val="22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3" fontId="5" fillId="0" borderId="2" xfId="1" applyFont="1" applyFill="1" applyBorder="1" applyAlignment="1">
      <alignment horizontal="right" vertical="top" shrinkToFit="1"/>
    </xf>
    <xf numFmtId="0" fontId="6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right" vertical="top" shrinkToFit="1"/>
    </xf>
    <xf numFmtId="4" fontId="5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4" fontId="4" fillId="0" borderId="2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/>
    <xf numFmtId="4" fontId="4" fillId="0" borderId="2" xfId="0" applyNumberFormat="1" applyFont="1" applyBorder="1" applyAlignment="1">
      <alignment horizontal="right" vertical="top" wrapText="1" shrinkToFit="1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" fontId="4" fillId="0" borderId="2" xfId="2" applyNumberFormat="1" applyFont="1" applyFill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 shrinkToFit="1"/>
    </xf>
    <xf numFmtId="187" fontId="5" fillId="0" borderId="2" xfId="0" applyNumberFormat="1" applyFont="1" applyBorder="1" applyAlignment="1">
      <alignment horizontal="center" vertical="top" shrinkToFit="1"/>
    </xf>
    <xf numFmtId="4" fontId="4" fillId="0" borderId="2" xfId="2" applyNumberFormat="1" applyFont="1" applyFill="1" applyBorder="1" applyAlignment="1">
      <alignment vertical="top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vertical="center"/>
    </xf>
    <xf numFmtId="3" fontId="4" fillId="0" borderId="7" xfId="3" applyNumberFormat="1" applyFont="1" applyBorder="1" applyAlignment="1">
      <alignment horizontal="center" vertical="center"/>
    </xf>
    <xf numFmtId="43" fontId="4" fillId="0" borderId="7" xfId="3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4" fillId="0" borderId="7" xfId="0" applyNumberFormat="1" applyFont="1" applyBorder="1" applyAlignment="1">
      <alignment horizontal="center" vertical="center"/>
    </xf>
    <xf numFmtId="4" fontId="4" fillId="0" borderId="7" xfId="3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3" fontId="5" fillId="0" borderId="9" xfId="3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top" wrapText="1"/>
    </xf>
    <xf numFmtId="4" fontId="5" fillId="0" borderId="10" xfId="0" applyNumberFormat="1" applyFont="1" applyBorder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0" fontId="3" fillId="0" borderId="0" xfId="0" applyFont="1" applyAlignment="1">
      <alignment vertical="top"/>
    </xf>
    <xf numFmtId="4" fontId="4" fillId="0" borderId="10" xfId="0" applyNumberFormat="1" applyFont="1" applyBorder="1" applyAlignment="1">
      <alignment horizontal="righ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 shrinkToFit="1"/>
    </xf>
    <xf numFmtId="43" fontId="10" fillId="3" borderId="2" xfId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shrinkToFit="1"/>
    </xf>
    <xf numFmtId="43" fontId="10" fillId="4" borderId="1" xfId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vertical="top" shrinkToFit="1"/>
    </xf>
    <xf numFmtId="4" fontId="10" fillId="3" borderId="2" xfId="0" applyNumberFormat="1" applyFont="1" applyFill="1" applyBorder="1" applyAlignment="1">
      <alignment horizontal="right" vertical="top"/>
    </xf>
    <xf numFmtId="0" fontId="10" fillId="2" borderId="2" xfId="0" applyFont="1" applyFill="1" applyBorder="1"/>
    <xf numFmtId="4" fontId="10" fillId="2" borderId="2" xfId="0" applyNumberFormat="1" applyFont="1" applyFill="1" applyBorder="1"/>
    <xf numFmtId="0" fontId="10" fillId="4" borderId="2" xfId="0" applyFont="1" applyFill="1" applyBorder="1" applyAlignment="1">
      <alignment vertical="center"/>
    </xf>
    <xf numFmtId="4" fontId="10" fillId="4" borderId="2" xfId="0" applyNumberFormat="1" applyFont="1" applyFill="1" applyBorder="1" applyAlignment="1">
      <alignment vertical="center"/>
    </xf>
    <xf numFmtId="4" fontId="5" fillId="0" borderId="9" xfId="3" applyNumberFormat="1" applyFont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4" fontId="4" fillId="0" borderId="10" xfId="2" applyNumberFormat="1" applyFont="1" applyFill="1" applyBorder="1" applyAlignment="1">
      <alignment vertical="top" shrinkToFit="1"/>
    </xf>
    <xf numFmtId="4" fontId="4" fillId="0" borderId="10" xfId="2" applyNumberFormat="1" applyFont="1" applyFill="1" applyBorder="1" applyAlignment="1">
      <alignment vertical="top"/>
    </xf>
    <xf numFmtId="49" fontId="4" fillId="0" borderId="0" xfId="0" applyNumberFormat="1" applyFont="1" applyAlignment="1">
      <alignment horizontal="center"/>
    </xf>
    <xf numFmtId="14" fontId="5" fillId="0" borderId="2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4" fontId="10" fillId="3" borderId="10" xfId="0" applyNumberFormat="1" applyFont="1" applyFill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 shrinkToFit="1"/>
    </xf>
    <xf numFmtId="49" fontId="10" fillId="3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shrinkToFit="1"/>
    </xf>
    <xf numFmtId="4" fontId="10" fillId="2" borderId="11" xfId="0" applyNumberFormat="1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 wrapText="1"/>
    </xf>
    <xf numFmtId="4" fontId="10" fillId="4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4">
    <cellStyle name="จุลภาค" xfId="1" builtinId="3"/>
    <cellStyle name="จุลภาค 2" xfId="3" xr:uid="{22AD80D3-D11E-47DC-895A-D4BE4DE71FF0}"/>
    <cellStyle name="จุลภาค 3" xfId="2" xr:uid="{3A90C130-B04D-43FE-BADB-091601E46E0E}"/>
    <cellStyle name="ปกติ" xfId="0" builtinId="0"/>
  </cellStyles>
  <dxfs count="1"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9CD8-757D-4596-B1C2-F61BF1F92BF8}">
  <sheetPr>
    <tabColor rgb="FF0070C0"/>
    <pageSetUpPr fitToPage="1"/>
  </sheetPr>
  <dimension ref="A1:K59"/>
  <sheetViews>
    <sheetView tabSelected="1" view="pageBreakPreview" topLeftCell="A7" zoomScaleNormal="85" zoomScaleSheetLayoutView="100" workbookViewId="0">
      <selection activeCell="A7" sqref="A7:A58"/>
    </sheetView>
  </sheetViews>
  <sheetFormatPr defaultColWidth="9.140625" defaultRowHeight="24"/>
  <cols>
    <col min="1" max="1" width="7.28515625" style="31" customWidth="1"/>
    <col min="2" max="2" width="24.140625" style="34" customWidth="1"/>
    <col min="3" max="3" width="15.7109375" style="35" customWidth="1"/>
    <col min="4" max="4" width="15.7109375" style="36" customWidth="1"/>
    <col min="5" max="5" width="13.7109375" style="33" customWidth="1"/>
    <col min="6" max="7" width="25.5703125" style="32" customWidth="1"/>
    <col min="8" max="8" width="15.7109375" style="32" customWidth="1"/>
    <col min="9" max="9" width="17.7109375" style="33" customWidth="1"/>
    <col min="10" max="10" width="20.5703125" style="2" customWidth="1"/>
    <col min="11" max="11" width="12.7109375" style="95" customWidth="1"/>
    <col min="12" max="16384" width="9.140625" style="1"/>
  </cols>
  <sheetData>
    <row r="1" spans="1:11">
      <c r="A1" s="3"/>
      <c r="B1" s="4"/>
      <c r="C1" s="5"/>
      <c r="D1" s="6"/>
      <c r="E1" s="3"/>
      <c r="F1" s="7"/>
      <c r="G1" s="7"/>
      <c r="H1" s="7"/>
      <c r="K1" s="92" t="s">
        <v>1</v>
      </c>
    </row>
    <row r="2" spans="1:11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>
      <c r="A3" s="102" t="s">
        <v>22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72">
      <c r="A6" s="71" t="s">
        <v>294</v>
      </c>
      <c r="B6" s="72" t="s">
        <v>295</v>
      </c>
      <c r="C6" s="73" t="s">
        <v>313</v>
      </c>
      <c r="D6" s="73" t="s">
        <v>298</v>
      </c>
      <c r="E6" s="71" t="s">
        <v>289</v>
      </c>
      <c r="F6" s="74" t="s">
        <v>290</v>
      </c>
      <c r="G6" s="97" t="s">
        <v>291</v>
      </c>
      <c r="H6" s="98"/>
      <c r="I6" s="71" t="s">
        <v>292</v>
      </c>
      <c r="J6" s="99" t="s">
        <v>293</v>
      </c>
      <c r="K6" s="100"/>
    </row>
    <row r="7" spans="1:11" ht="96">
      <c r="A7" s="10">
        <v>1</v>
      </c>
      <c r="B7" s="11" t="s">
        <v>25</v>
      </c>
      <c r="C7" s="12">
        <v>52500</v>
      </c>
      <c r="D7" s="12">
        <v>52500</v>
      </c>
      <c r="E7" s="10" t="s">
        <v>26</v>
      </c>
      <c r="F7" s="13" t="s">
        <v>27</v>
      </c>
      <c r="G7" s="13" t="s">
        <v>207</v>
      </c>
      <c r="H7" s="62">
        <v>51000</v>
      </c>
      <c r="I7" s="10" t="s">
        <v>288</v>
      </c>
      <c r="J7" s="11" t="s">
        <v>240</v>
      </c>
      <c r="K7" s="93">
        <v>244291</v>
      </c>
    </row>
    <row r="8" spans="1:11" ht="120">
      <c r="A8" s="10">
        <v>2</v>
      </c>
      <c r="B8" s="11" t="s">
        <v>28</v>
      </c>
      <c r="C8" s="12">
        <v>10400</v>
      </c>
      <c r="D8" s="12">
        <v>10400</v>
      </c>
      <c r="E8" s="10" t="s">
        <v>26</v>
      </c>
      <c r="F8" s="13" t="s">
        <v>29</v>
      </c>
      <c r="G8" s="13" t="s">
        <v>208</v>
      </c>
      <c r="H8" s="62">
        <v>10400</v>
      </c>
      <c r="I8" s="10" t="s">
        <v>288</v>
      </c>
      <c r="J8" s="11" t="s">
        <v>241</v>
      </c>
      <c r="K8" s="93">
        <v>244291</v>
      </c>
    </row>
    <row r="9" spans="1:11" ht="144">
      <c r="A9" s="10">
        <v>3</v>
      </c>
      <c r="B9" s="13" t="s">
        <v>30</v>
      </c>
      <c r="C9" s="12">
        <v>38890</v>
      </c>
      <c r="D9" s="12">
        <v>38890</v>
      </c>
      <c r="E9" s="10" t="s">
        <v>26</v>
      </c>
      <c r="F9" s="13" t="s">
        <v>31</v>
      </c>
      <c r="G9" s="13" t="s">
        <v>209</v>
      </c>
      <c r="H9" s="62">
        <v>38900</v>
      </c>
      <c r="I9" s="10" t="s">
        <v>288</v>
      </c>
      <c r="J9" s="11" t="s">
        <v>242</v>
      </c>
      <c r="K9" s="93">
        <v>244291</v>
      </c>
    </row>
    <row r="10" spans="1:11" ht="216">
      <c r="A10" s="10">
        <v>4</v>
      </c>
      <c r="B10" s="11" t="s">
        <v>32</v>
      </c>
      <c r="C10" s="14">
        <v>17000</v>
      </c>
      <c r="D10" s="14">
        <v>17000</v>
      </c>
      <c r="E10" s="10" t="s">
        <v>26</v>
      </c>
      <c r="F10" s="11" t="s">
        <v>33</v>
      </c>
      <c r="G10" s="11" t="s">
        <v>210</v>
      </c>
      <c r="H10" s="63">
        <v>17000</v>
      </c>
      <c r="I10" s="10" t="s">
        <v>288</v>
      </c>
      <c r="J10" s="11" t="s">
        <v>243</v>
      </c>
      <c r="K10" s="93">
        <v>244291</v>
      </c>
    </row>
    <row r="11" spans="1:11" ht="192">
      <c r="A11" s="10">
        <v>5</v>
      </c>
      <c r="B11" s="11" t="s">
        <v>34</v>
      </c>
      <c r="C11" s="15">
        <v>2151623.2000000002</v>
      </c>
      <c r="D11" s="15">
        <v>2151623.2000000002</v>
      </c>
      <c r="E11" s="10" t="s">
        <v>26</v>
      </c>
      <c r="F11" s="11" t="s">
        <v>35</v>
      </c>
      <c r="G11" s="11" t="s">
        <v>211</v>
      </c>
      <c r="H11" s="63">
        <v>2151623.2000000002</v>
      </c>
      <c r="I11" s="10" t="s">
        <v>288</v>
      </c>
      <c r="J11" s="11" t="s">
        <v>244</v>
      </c>
      <c r="K11" s="93">
        <v>244291</v>
      </c>
    </row>
    <row r="12" spans="1:11" ht="120">
      <c r="A12" s="10">
        <v>6</v>
      </c>
      <c r="B12" s="16" t="s">
        <v>36</v>
      </c>
      <c r="C12" s="17">
        <v>10300</v>
      </c>
      <c r="D12" s="17">
        <v>10300</v>
      </c>
      <c r="E12" s="18" t="s">
        <v>26</v>
      </c>
      <c r="F12" s="19" t="s">
        <v>37</v>
      </c>
      <c r="G12" s="19" t="s">
        <v>212</v>
      </c>
      <c r="H12" s="64">
        <v>10300</v>
      </c>
      <c r="I12" s="10" t="s">
        <v>288</v>
      </c>
      <c r="J12" s="16" t="s">
        <v>245</v>
      </c>
      <c r="K12" s="94">
        <v>244291</v>
      </c>
    </row>
    <row r="13" spans="1:11" ht="216">
      <c r="A13" s="10">
        <v>7</v>
      </c>
      <c r="B13" s="16" t="s">
        <v>38</v>
      </c>
      <c r="C13" s="17">
        <v>207000</v>
      </c>
      <c r="D13" s="17">
        <v>207000</v>
      </c>
      <c r="E13" s="18" t="s">
        <v>26</v>
      </c>
      <c r="F13" s="19" t="s">
        <v>39</v>
      </c>
      <c r="G13" s="19" t="s">
        <v>213</v>
      </c>
      <c r="H13" s="64">
        <v>207000</v>
      </c>
      <c r="I13" s="10" t="s">
        <v>288</v>
      </c>
      <c r="J13" s="16" t="s">
        <v>246</v>
      </c>
      <c r="K13" s="94">
        <v>244291</v>
      </c>
    </row>
    <row r="14" spans="1:11" ht="216">
      <c r="A14" s="10">
        <v>8</v>
      </c>
      <c r="B14" s="16" t="s">
        <v>40</v>
      </c>
      <c r="C14" s="17">
        <v>30000</v>
      </c>
      <c r="D14" s="17">
        <v>30000</v>
      </c>
      <c r="E14" s="18" t="s">
        <v>26</v>
      </c>
      <c r="F14" s="19" t="s">
        <v>41</v>
      </c>
      <c r="G14" s="19" t="s">
        <v>214</v>
      </c>
      <c r="H14" s="64">
        <v>30000</v>
      </c>
      <c r="I14" s="10" t="s">
        <v>288</v>
      </c>
      <c r="J14" s="16" t="s">
        <v>247</v>
      </c>
      <c r="K14" s="94">
        <v>244291</v>
      </c>
    </row>
    <row r="15" spans="1:11" ht="120">
      <c r="A15" s="10">
        <v>9</v>
      </c>
      <c r="B15" s="16" t="s">
        <v>42</v>
      </c>
      <c r="C15" s="17">
        <v>5400</v>
      </c>
      <c r="D15" s="17">
        <v>5400</v>
      </c>
      <c r="E15" s="18" t="s">
        <v>26</v>
      </c>
      <c r="F15" s="19" t="s">
        <v>43</v>
      </c>
      <c r="G15" s="19" t="s">
        <v>215</v>
      </c>
      <c r="H15" s="64">
        <v>5100</v>
      </c>
      <c r="I15" s="10" t="s">
        <v>288</v>
      </c>
      <c r="J15" s="16" t="s">
        <v>248</v>
      </c>
      <c r="K15" s="94">
        <v>244292</v>
      </c>
    </row>
    <row r="16" spans="1:11" ht="144">
      <c r="A16" s="10">
        <v>10</v>
      </c>
      <c r="B16" s="16" t="s">
        <v>44</v>
      </c>
      <c r="C16" s="17">
        <v>5880</v>
      </c>
      <c r="D16" s="17">
        <v>5880</v>
      </c>
      <c r="E16" s="18" t="s">
        <v>26</v>
      </c>
      <c r="F16" s="19" t="s">
        <v>45</v>
      </c>
      <c r="G16" s="19" t="s">
        <v>216</v>
      </c>
      <c r="H16" s="64">
        <v>5880</v>
      </c>
      <c r="I16" s="10" t="s">
        <v>288</v>
      </c>
      <c r="J16" s="20" t="s">
        <v>287</v>
      </c>
      <c r="K16" s="94">
        <v>244292</v>
      </c>
    </row>
    <row r="17" spans="1:11" ht="96">
      <c r="A17" s="10">
        <v>11</v>
      </c>
      <c r="B17" s="16" t="s">
        <v>48</v>
      </c>
      <c r="C17" s="17">
        <v>104000</v>
      </c>
      <c r="D17" s="17">
        <v>104000</v>
      </c>
      <c r="E17" s="18" t="s">
        <v>26</v>
      </c>
      <c r="F17" s="19" t="s">
        <v>49</v>
      </c>
      <c r="G17" s="19" t="s">
        <v>218</v>
      </c>
      <c r="H17" s="64">
        <v>104000</v>
      </c>
      <c r="I17" s="10" t="s">
        <v>288</v>
      </c>
      <c r="J17" s="16" t="s">
        <v>250</v>
      </c>
      <c r="K17" s="94">
        <v>244294</v>
      </c>
    </row>
    <row r="18" spans="1:11" ht="96">
      <c r="A18" s="10">
        <v>12</v>
      </c>
      <c r="B18" s="16" t="s">
        <v>46</v>
      </c>
      <c r="C18" s="17">
        <v>14450</v>
      </c>
      <c r="D18" s="17">
        <v>14450</v>
      </c>
      <c r="E18" s="18" t="s">
        <v>26</v>
      </c>
      <c r="F18" s="19" t="s">
        <v>47</v>
      </c>
      <c r="G18" s="19" t="s">
        <v>217</v>
      </c>
      <c r="H18" s="64">
        <v>14450</v>
      </c>
      <c r="I18" s="10" t="s">
        <v>288</v>
      </c>
      <c r="J18" s="16" t="s">
        <v>249</v>
      </c>
      <c r="K18" s="94">
        <v>244294</v>
      </c>
    </row>
    <row r="19" spans="1:11" ht="120">
      <c r="A19" s="10">
        <v>13</v>
      </c>
      <c r="B19" s="16" t="s">
        <v>50</v>
      </c>
      <c r="C19" s="17">
        <v>285600</v>
      </c>
      <c r="D19" s="17">
        <v>285600</v>
      </c>
      <c r="E19" s="18" t="s">
        <v>26</v>
      </c>
      <c r="F19" s="19" t="s">
        <v>51</v>
      </c>
      <c r="G19" s="19" t="s">
        <v>219</v>
      </c>
      <c r="H19" s="64">
        <v>285600</v>
      </c>
      <c r="I19" s="10" t="s">
        <v>288</v>
      </c>
      <c r="J19" s="16" t="s">
        <v>251</v>
      </c>
      <c r="K19" s="94">
        <v>244295</v>
      </c>
    </row>
    <row r="20" spans="1:11" ht="144">
      <c r="A20" s="10">
        <v>14</v>
      </c>
      <c r="B20" s="16" t="s">
        <v>52</v>
      </c>
      <c r="C20" s="17">
        <v>68040</v>
      </c>
      <c r="D20" s="17">
        <v>68040</v>
      </c>
      <c r="E20" s="18" t="s">
        <v>26</v>
      </c>
      <c r="F20" s="19" t="s">
        <v>53</v>
      </c>
      <c r="G20" s="19" t="s">
        <v>220</v>
      </c>
      <c r="H20" s="64">
        <v>68040</v>
      </c>
      <c r="I20" s="10" t="s">
        <v>288</v>
      </c>
      <c r="J20" s="16" t="s">
        <v>252</v>
      </c>
      <c r="K20" s="94">
        <v>244298</v>
      </c>
    </row>
    <row r="21" spans="1:11" ht="120">
      <c r="A21" s="10">
        <v>15</v>
      </c>
      <c r="B21" s="16" t="s">
        <v>54</v>
      </c>
      <c r="C21" s="17">
        <v>59400</v>
      </c>
      <c r="D21" s="17">
        <v>59400</v>
      </c>
      <c r="E21" s="18" t="s">
        <v>26</v>
      </c>
      <c r="F21" s="19" t="s">
        <v>55</v>
      </c>
      <c r="G21" s="19" t="s">
        <v>220</v>
      </c>
      <c r="H21" s="64">
        <v>59400</v>
      </c>
      <c r="I21" s="10" t="s">
        <v>288</v>
      </c>
      <c r="J21" s="16" t="s">
        <v>253</v>
      </c>
      <c r="K21" s="94">
        <v>244298</v>
      </c>
    </row>
    <row r="22" spans="1:11" ht="192">
      <c r="A22" s="10">
        <v>16</v>
      </c>
      <c r="B22" s="16" t="s">
        <v>68</v>
      </c>
      <c r="C22" s="17">
        <v>37172</v>
      </c>
      <c r="D22" s="17">
        <v>37172</v>
      </c>
      <c r="E22" s="18" t="s">
        <v>26</v>
      </c>
      <c r="F22" s="19" t="s">
        <v>69</v>
      </c>
      <c r="G22" s="19" t="s">
        <v>224</v>
      </c>
      <c r="H22" s="64">
        <v>37100</v>
      </c>
      <c r="I22" s="10" t="s">
        <v>288</v>
      </c>
      <c r="J22" s="16" t="s">
        <v>260</v>
      </c>
      <c r="K22" s="94">
        <v>244299</v>
      </c>
    </row>
    <row r="23" spans="1:11" ht="240">
      <c r="A23" s="10">
        <v>17</v>
      </c>
      <c r="B23" s="16" t="s">
        <v>66</v>
      </c>
      <c r="C23" s="17">
        <v>58520</v>
      </c>
      <c r="D23" s="17">
        <v>58520</v>
      </c>
      <c r="E23" s="18" t="s">
        <v>26</v>
      </c>
      <c r="F23" s="19" t="s">
        <v>67</v>
      </c>
      <c r="G23" s="19" t="s">
        <v>224</v>
      </c>
      <c r="H23" s="64">
        <v>58200</v>
      </c>
      <c r="I23" s="10" t="s">
        <v>288</v>
      </c>
      <c r="J23" s="16" t="s">
        <v>259</v>
      </c>
      <c r="K23" s="94">
        <v>244299</v>
      </c>
    </row>
    <row r="24" spans="1:11" ht="168">
      <c r="A24" s="10">
        <v>18</v>
      </c>
      <c r="B24" s="16" t="s">
        <v>64</v>
      </c>
      <c r="C24" s="17">
        <v>48500</v>
      </c>
      <c r="D24" s="17">
        <v>48500</v>
      </c>
      <c r="E24" s="18" t="s">
        <v>26</v>
      </c>
      <c r="F24" s="19" t="s">
        <v>65</v>
      </c>
      <c r="G24" s="19" t="s">
        <v>223</v>
      </c>
      <c r="H24" s="64">
        <v>48500</v>
      </c>
      <c r="I24" s="10" t="s">
        <v>288</v>
      </c>
      <c r="J24" s="16" t="s">
        <v>258</v>
      </c>
      <c r="K24" s="94">
        <v>244299</v>
      </c>
    </row>
    <row r="25" spans="1:11" ht="144">
      <c r="A25" s="10">
        <v>19</v>
      </c>
      <c r="B25" s="16" t="s">
        <v>56</v>
      </c>
      <c r="C25" s="17">
        <v>59640</v>
      </c>
      <c r="D25" s="17">
        <v>59640</v>
      </c>
      <c r="E25" s="18" t="s">
        <v>26</v>
      </c>
      <c r="F25" s="19" t="s">
        <v>57</v>
      </c>
      <c r="G25" s="19" t="s">
        <v>221</v>
      </c>
      <c r="H25" s="64">
        <v>59640</v>
      </c>
      <c r="I25" s="10" t="s">
        <v>288</v>
      </c>
      <c r="J25" s="16" t="s">
        <v>254</v>
      </c>
      <c r="K25" s="94">
        <v>244299</v>
      </c>
    </row>
    <row r="26" spans="1:11" ht="168">
      <c r="A26" s="10">
        <v>20</v>
      </c>
      <c r="B26" s="16" t="s">
        <v>58</v>
      </c>
      <c r="C26" s="17">
        <v>130500</v>
      </c>
      <c r="D26" s="17">
        <v>130500</v>
      </c>
      <c r="E26" s="18" t="s">
        <v>26</v>
      </c>
      <c r="F26" s="19" t="s">
        <v>59</v>
      </c>
      <c r="G26" s="19" t="s">
        <v>221</v>
      </c>
      <c r="H26" s="64">
        <v>130500</v>
      </c>
      <c r="I26" s="10" t="s">
        <v>288</v>
      </c>
      <c r="J26" s="16" t="s">
        <v>255</v>
      </c>
      <c r="K26" s="94">
        <v>244299</v>
      </c>
    </row>
    <row r="27" spans="1:11" ht="144">
      <c r="A27" s="10">
        <v>21</v>
      </c>
      <c r="B27" s="16" t="s">
        <v>70</v>
      </c>
      <c r="C27" s="17">
        <v>6500</v>
      </c>
      <c r="D27" s="17">
        <v>6500</v>
      </c>
      <c r="E27" s="18" t="s">
        <v>26</v>
      </c>
      <c r="F27" s="19" t="s">
        <v>71</v>
      </c>
      <c r="G27" s="19" t="s">
        <v>224</v>
      </c>
      <c r="H27" s="64">
        <v>6200</v>
      </c>
      <c r="I27" s="10" t="s">
        <v>288</v>
      </c>
      <c r="J27" s="16" t="s">
        <v>261</v>
      </c>
      <c r="K27" s="94">
        <v>244299</v>
      </c>
    </row>
    <row r="28" spans="1:11" ht="96">
      <c r="A28" s="10">
        <v>22</v>
      </c>
      <c r="B28" s="16" t="s">
        <v>90</v>
      </c>
      <c r="C28" s="17">
        <v>73680</v>
      </c>
      <c r="D28" s="17">
        <v>73680</v>
      </c>
      <c r="E28" s="18" t="s">
        <v>26</v>
      </c>
      <c r="F28" s="19" t="s">
        <v>91</v>
      </c>
      <c r="G28" s="19" t="s">
        <v>217</v>
      </c>
      <c r="H28" s="64">
        <v>73680</v>
      </c>
      <c r="I28" s="10" t="s">
        <v>288</v>
      </c>
      <c r="J28" s="16" t="s">
        <v>271</v>
      </c>
      <c r="K28" s="94">
        <v>244299</v>
      </c>
    </row>
    <row r="29" spans="1:11" ht="264">
      <c r="A29" s="10">
        <v>23</v>
      </c>
      <c r="B29" s="16" t="s">
        <v>60</v>
      </c>
      <c r="C29" s="17">
        <v>28800</v>
      </c>
      <c r="D29" s="17">
        <v>28800</v>
      </c>
      <c r="E29" s="18" t="s">
        <v>26</v>
      </c>
      <c r="F29" s="19" t="s">
        <v>61</v>
      </c>
      <c r="G29" s="19" t="s">
        <v>138</v>
      </c>
      <c r="H29" s="64">
        <v>28800</v>
      </c>
      <c r="I29" s="10" t="s">
        <v>288</v>
      </c>
      <c r="J29" s="16" t="s">
        <v>256</v>
      </c>
      <c r="K29" s="94">
        <v>244300</v>
      </c>
    </row>
    <row r="30" spans="1:11" ht="264">
      <c r="A30" s="10">
        <v>24</v>
      </c>
      <c r="B30" s="16" t="s">
        <v>62</v>
      </c>
      <c r="C30" s="17">
        <v>15900</v>
      </c>
      <c r="D30" s="17">
        <v>15900</v>
      </c>
      <c r="E30" s="18" t="s">
        <v>26</v>
      </c>
      <c r="F30" s="19" t="s">
        <v>63</v>
      </c>
      <c r="G30" s="19" t="s">
        <v>222</v>
      </c>
      <c r="H30" s="64">
        <v>15900</v>
      </c>
      <c r="I30" s="10" t="s">
        <v>288</v>
      </c>
      <c r="J30" s="16" t="s">
        <v>257</v>
      </c>
      <c r="K30" s="94">
        <v>244300</v>
      </c>
    </row>
    <row r="31" spans="1:11" ht="216">
      <c r="A31" s="10">
        <v>25</v>
      </c>
      <c r="B31" s="16" t="s">
        <v>72</v>
      </c>
      <c r="C31" s="17">
        <v>185500</v>
      </c>
      <c r="D31" s="17">
        <v>185500</v>
      </c>
      <c r="E31" s="18" t="s">
        <v>26</v>
      </c>
      <c r="F31" s="19" t="s">
        <v>73</v>
      </c>
      <c r="G31" s="19" t="s">
        <v>224</v>
      </c>
      <c r="H31" s="64">
        <v>185000</v>
      </c>
      <c r="I31" s="10" t="s">
        <v>288</v>
      </c>
      <c r="J31" s="16" t="s">
        <v>262</v>
      </c>
      <c r="K31" s="94">
        <v>244300</v>
      </c>
    </row>
    <row r="32" spans="1:11" ht="168">
      <c r="A32" s="10">
        <v>26</v>
      </c>
      <c r="B32" s="16" t="s">
        <v>74</v>
      </c>
      <c r="C32" s="17">
        <v>11900</v>
      </c>
      <c r="D32" s="17">
        <v>11900</v>
      </c>
      <c r="E32" s="18" t="s">
        <v>26</v>
      </c>
      <c r="F32" s="19" t="s">
        <v>75</v>
      </c>
      <c r="G32" s="19" t="s">
        <v>225</v>
      </c>
      <c r="H32" s="64">
        <v>11900</v>
      </c>
      <c r="I32" s="10" t="s">
        <v>288</v>
      </c>
      <c r="J32" s="16" t="s">
        <v>263</v>
      </c>
      <c r="K32" s="94">
        <v>244300</v>
      </c>
    </row>
    <row r="33" spans="1:11" ht="96">
      <c r="A33" s="10">
        <v>27</v>
      </c>
      <c r="B33" s="16" t="s">
        <v>76</v>
      </c>
      <c r="C33" s="17">
        <v>9000</v>
      </c>
      <c r="D33" s="17">
        <v>9000</v>
      </c>
      <c r="E33" s="18" t="s">
        <v>26</v>
      </c>
      <c r="F33" s="19" t="s">
        <v>77</v>
      </c>
      <c r="G33" s="19" t="s">
        <v>226</v>
      </c>
      <c r="H33" s="64">
        <v>9000</v>
      </c>
      <c r="I33" s="10" t="s">
        <v>288</v>
      </c>
      <c r="J33" s="16" t="s">
        <v>264</v>
      </c>
      <c r="K33" s="94">
        <v>244300</v>
      </c>
    </row>
    <row r="34" spans="1:11" ht="168">
      <c r="A34" s="10">
        <v>28</v>
      </c>
      <c r="B34" s="16" t="s">
        <v>80</v>
      </c>
      <c r="C34" s="17">
        <v>5160</v>
      </c>
      <c r="D34" s="17">
        <v>5160</v>
      </c>
      <c r="E34" s="18" t="s">
        <v>26</v>
      </c>
      <c r="F34" s="19" t="s">
        <v>81</v>
      </c>
      <c r="G34" s="19" t="s">
        <v>227</v>
      </c>
      <c r="H34" s="64">
        <v>4960</v>
      </c>
      <c r="I34" s="10" t="s">
        <v>288</v>
      </c>
      <c r="J34" s="16" t="s">
        <v>266</v>
      </c>
      <c r="K34" s="94">
        <v>244305</v>
      </c>
    </row>
    <row r="35" spans="1:11" ht="144">
      <c r="A35" s="10">
        <v>29</v>
      </c>
      <c r="B35" s="16" t="s">
        <v>82</v>
      </c>
      <c r="C35" s="17">
        <v>180000</v>
      </c>
      <c r="D35" s="17">
        <v>180000</v>
      </c>
      <c r="E35" s="18" t="s">
        <v>26</v>
      </c>
      <c r="F35" s="19" t="s">
        <v>83</v>
      </c>
      <c r="G35" s="19" t="s">
        <v>228</v>
      </c>
      <c r="H35" s="64">
        <v>180000</v>
      </c>
      <c r="I35" s="10" t="s">
        <v>288</v>
      </c>
      <c r="J35" s="16" t="s">
        <v>267</v>
      </c>
      <c r="K35" s="94">
        <v>244305</v>
      </c>
    </row>
    <row r="36" spans="1:11" ht="144">
      <c r="A36" s="10">
        <v>30</v>
      </c>
      <c r="B36" s="16" t="s">
        <v>78</v>
      </c>
      <c r="C36" s="17">
        <v>78000</v>
      </c>
      <c r="D36" s="17">
        <v>78000</v>
      </c>
      <c r="E36" s="18" t="s">
        <v>26</v>
      </c>
      <c r="F36" s="19" t="s">
        <v>79</v>
      </c>
      <c r="G36" s="19" t="s">
        <v>224</v>
      </c>
      <c r="H36" s="64">
        <v>78000</v>
      </c>
      <c r="I36" s="10" t="s">
        <v>288</v>
      </c>
      <c r="J36" s="16" t="s">
        <v>265</v>
      </c>
      <c r="K36" s="94">
        <v>244306</v>
      </c>
    </row>
    <row r="37" spans="1:11" ht="144">
      <c r="A37" s="10">
        <v>31</v>
      </c>
      <c r="B37" s="16" t="s">
        <v>86</v>
      </c>
      <c r="C37" s="17">
        <v>6000</v>
      </c>
      <c r="D37" s="17">
        <v>6000</v>
      </c>
      <c r="E37" s="18" t="s">
        <v>26</v>
      </c>
      <c r="F37" s="19" t="s">
        <v>87</v>
      </c>
      <c r="G37" s="19" t="s">
        <v>230</v>
      </c>
      <c r="H37" s="64">
        <v>6000</v>
      </c>
      <c r="I37" s="10" t="s">
        <v>288</v>
      </c>
      <c r="J37" s="16" t="s">
        <v>269</v>
      </c>
      <c r="K37" s="94">
        <v>244306</v>
      </c>
    </row>
    <row r="38" spans="1:11" ht="168">
      <c r="A38" s="10">
        <v>32</v>
      </c>
      <c r="B38" s="16" t="s">
        <v>88</v>
      </c>
      <c r="C38" s="17">
        <v>11000</v>
      </c>
      <c r="D38" s="17">
        <v>11000</v>
      </c>
      <c r="E38" s="18" t="s">
        <v>26</v>
      </c>
      <c r="F38" s="19" t="s">
        <v>89</v>
      </c>
      <c r="G38" s="19" t="s">
        <v>221</v>
      </c>
      <c r="H38" s="64">
        <v>11000</v>
      </c>
      <c r="I38" s="10" t="s">
        <v>288</v>
      </c>
      <c r="J38" s="16" t="s">
        <v>270</v>
      </c>
      <c r="K38" s="94">
        <v>244306</v>
      </c>
    </row>
    <row r="39" spans="1:11" ht="120">
      <c r="A39" s="10">
        <v>33</v>
      </c>
      <c r="B39" s="16" t="s">
        <v>96</v>
      </c>
      <c r="C39" s="17">
        <v>40650</v>
      </c>
      <c r="D39" s="17">
        <v>41350</v>
      </c>
      <c r="E39" s="18" t="s">
        <v>26</v>
      </c>
      <c r="F39" s="19" t="s">
        <v>97</v>
      </c>
      <c r="G39" s="19" t="s">
        <v>231</v>
      </c>
      <c r="H39" s="64">
        <v>40650</v>
      </c>
      <c r="I39" s="10" t="s">
        <v>288</v>
      </c>
      <c r="J39" s="16" t="s">
        <v>273</v>
      </c>
      <c r="K39" s="94">
        <v>244306</v>
      </c>
    </row>
    <row r="40" spans="1:11" ht="144">
      <c r="A40" s="10">
        <v>34</v>
      </c>
      <c r="B40" s="16" t="s">
        <v>84</v>
      </c>
      <c r="C40" s="17">
        <v>5200</v>
      </c>
      <c r="D40" s="17">
        <v>5200</v>
      </c>
      <c r="E40" s="18" t="s">
        <v>26</v>
      </c>
      <c r="F40" s="19" t="s">
        <v>85</v>
      </c>
      <c r="G40" s="19" t="s">
        <v>229</v>
      </c>
      <c r="H40" s="64">
        <v>5200</v>
      </c>
      <c r="I40" s="10" t="s">
        <v>288</v>
      </c>
      <c r="J40" s="16" t="s">
        <v>268</v>
      </c>
      <c r="K40" s="94">
        <v>244307</v>
      </c>
    </row>
    <row r="41" spans="1:11" ht="120">
      <c r="A41" s="10">
        <v>35</v>
      </c>
      <c r="B41" s="19" t="s">
        <v>92</v>
      </c>
      <c r="C41" s="17">
        <v>14700</v>
      </c>
      <c r="D41" s="17">
        <v>14700</v>
      </c>
      <c r="E41" s="18" t="s">
        <v>26</v>
      </c>
      <c r="F41" s="19" t="s">
        <v>93</v>
      </c>
      <c r="G41" s="19" t="s">
        <v>209</v>
      </c>
      <c r="H41" s="64">
        <v>14700</v>
      </c>
      <c r="I41" s="10" t="s">
        <v>288</v>
      </c>
      <c r="J41" s="16" t="s">
        <v>272</v>
      </c>
      <c r="K41" s="94">
        <v>244307</v>
      </c>
    </row>
    <row r="42" spans="1:11" ht="120">
      <c r="A42" s="10">
        <v>36</v>
      </c>
      <c r="B42" s="19" t="s">
        <v>94</v>
      </c>
      <c r="C42" s="17">
        <v>22350</v>
      </c>
      <c r="D42" s="17">
        <v>22350</v>
      </c>
      <c r="E42" s="18" t="s">
        <v>26</v>
      </c>
      <c r="F42" s="19" t="s">
        <v>95</v>
      </c>
      <c r="G42" s="19" t="s">
        <v>209</v>
      </c>
      <c r="H42" s="64">
        <v>21150</v>
      </c>
      <c r="I42" s="10" t="s">
        <v>288</v>
      </c>
      <c r="J42" s="16" t="s">
        <v>273</v>
      </c>
      <c r="K42" s="94">
        <v>244307</v>
      </c>
    </row>
    <row r="43" spans="1:11" ht="216">
      <c r="A43" s="10">
        <v>37</v>
      </c>
      <c r="B43" s="16" t="s">
        <v>100</v>
      </c>
      <c r="C43" s="17">
        <v>17220</v>
      </c>
      <c r="D43" s="17">
        <v>17220</v>
      </c>
      <c r="E43" s="18" t="s">
        <v>26</v>
      </c>
      <c r="F43" s="19" t="s">
        <v>101</v>
      </c>
      <c r="G43" s="19" t="s">
        <v>232</v>
      </c>
      <c r="H43" s="64">
        <v>17220</v>
      </c>
      <c r="I43" s="10" t="s">
        <v>288</v>
      </c>
      <c r="J43" s="16" t="s">
        <v>275</v>
      </c>
      <c r="K43" s="94">
        <v>244309</v>
      </c>
    </row>
    <row r="44" spans="1:11" ht="96">
      <c r="A44" s="10">
        <v>38</v>
      </c>
      <c r="B44" s="19" t="s">
        <v>102</v>
      </c>
      <c r="C44" s="17">
        <v>7106</v>
      </c>
      <c r="D44" s="17">
        <v>7106</v>
      </c>
      <c r="E44" s="18" t="s">
        <v>26</v>
      </c>
      <c r="F44" s="19" t="s">
        <v>103</v>
      </c>
      <c r="G44" s="19" t="s">
        <v>233</v>
      </c>
      <c r="H44" s="64">
        <v>7106</v>
      </c>
      <c r="I44" s="10" t="s">
        <v>288</v>
      </c>
      <c r="J44" s="16" t="s">
        <v>276</v>
      </c>
      <c r="K44" s="94">
        <v>244309</v>
      </c>
    </row>
    <row r="45" spans="1:11" ht="144">
      <c r="A45" s="10">
        <v>39</v>
      </c>
      <c r="B45" s="19" t="s">
        <v>104</v>
      </c>
      <c r="C45" s="17">
        <v>5890</v>
      </c>
      <c r="D45" s="17">
        <v>5890</v>
      </c>
      <c r="E45" s="18" t="s">
        <v>26</v>
      </c>
      <c r="F45" s="19" t="s">
        <v>105</v>
      </c>
      <c r="G45" s="19" t="s">
        <v>234</v>
      </c>
      <c r="H45" s="64">
        <v>5890</v>
      </c>
      <c r="I45" s="10" t="s">
        <v>288</v>
      </c>
      <c r="J45" s="16" t="s">
        <v>277</v>
      </c>
      <c r="K45" s="94">
        <v>244309</v>
      </c>
    </row>
    <row r="46" spans="1:11" ht="144">
      <c r="A46" s="10">
        <v>40</v>
      </c>
      <c r="B46" s="16" t="s">
        <v>98</v>
      </c>
      <c r="C46" s="17">
        <v>22380</v>
      </c>
      <c r="D46" s="17">
        <v>22380</v>
      </c>
      <c r="E46" s="18" t="s">
        <v>26</v>
      </c>
      <c r="F46" s="19" t="s">
        <v>99</v>
      </c>
      <c r="G46" s="19" t="s">
        <v>226</v>
      </c>
      <c r="H46" s="64">
        <v>22380</v>
      </c>
      <c r="I46" s="10" t="s">
        <v>288</v>
      </c>
      <c r="J46" s="16" t="s">
        <v>274</v>
      </c>
      <c r="K46" s="94">
        <v>244310</v>
      </c>
    </row>
    <row r="47" spans="1:11" ht="144">
      <c r="A47" s="10">
        <v>41</v>
      </c>
      <c r="B47" s="19" t="s">
        <v>112</v>
      </c>
      <c r="C47" s="17">
        <v>60500</v>
      </c>
      <c r="D47" s="17">
        <v>60500</v>
      </c>
      <c r="E47" s="18" t="s">
        <v>26</v>
      </c>
      <c r="F47" s="19" t="s">
        <v>113</v>
      </c>
      <c r="G47" s="19" t="s">
        <v>237</v>
      </c>
      <c r="H47" s="64">
        <v>58850</v>
      </c>
      <c r="I47" s="10" t="s">
        <v>288</v>
      </c>
      <c r="J47" s="16" t="s">
        <v>280</v>
      </c>
      <c r="K47" s="94">
        <v>244312</v>
      </c>
    </row>
    <row r="48" spans="1:11" ht="120">
      <c r="A48" s="10">
        <v>42</v>
      </c>
      <c r="B48" s="19" t="s">
        <v>106</v>
      </c>
      <c r="C48" s="17">
        <v>9800</v>
      </c>
      <c r="D48" s="17">
        <v>9800</v>
      </c>
      <c r="E48" s="18" t="s">
        <v>26</v>
      </c>
      <c r="F48" s="19" t="s">
        <v>107</v>
      </c>
      <c r="G48" s="19" t="s">
        <v>232</v>
      </c>
      <c r="H48" s="64">
        <v>9800</v>
      </c>
      <c r="I48" s="10" t="s">
        <v>288</v>
      </c>
      <c r="J48" s="16" t="s">
        <v>278</v>
      </c>
      <c r="K48" s="94">
        <v>244312</v>
      </c>
    </row>
    <row r="49" spans="1:11" ht="120">
      <c r="A49" s="10">
        <v>43</v>
      </c>
      <c r="B49" s="19" t="s">
        <v>108</v>
      </c>
      <c r="C49" s="17">
        <v>6000</v>
      </c>
      <c r="D49" s="17">
        <v>6000</v>
      </c>
      <c r="E49" s="18" t="s">
        <v>26</v>
      </c>
      <c r="F49" s="19" t="s">
        <v>109</v>
      </c>
      <c r="G49" s="19" t="s">
        <v>235</v>
      </c>
      <c r="H49" s="64">
        <v>6000</v>
      </c>
      <c r="I49" s="10" t="s">
        <v>288</v>
      </c>
      <c r="J49" s="16" t="s">
        <v>139</v>
      </c>
      <c r="K49" s="94">
        <v>244312</v>
      </c>
    </row>
    <row r="50" spans="1:11" ht="120">
      <c r="A50" s="10">
        <v>44</v>
      </c>
      <c r="B50" s="19" t="s">
        <v>118</v>
      </c>
      <c r="C50" s="17">
        <v>15700</v>
      </c>
      <c r="D50" s="17">
        <v>15900</v>
      </c>
      <c r="E50" s="18" t="s">
        <v>26</v>
      </c>
      <c r="F50" s="19" t="s">
        <v>119</v>
      </c>
      <c r="G50" s="19" t="s">
        <v>227</v>
      </c>
      <c r="H50" s="64">
        <v>15700</v>
      </c>
      <c r="I50" s="10" t="s">
        <v>288</v>
      </c>
      <c r="J50" s="16" t="s">
        <v>252</v>
      </c>
      <c r="K50" s="94">
        <v>244314</v>
      </c>
    </row>
    <row r="51" spans="1:11" ht="96">
      <c r="A51" s="10">
        <v>45</v>
      </c>
      <c r="B51" s="19" t="s">
        <v>116</v>
      </c>
      <c r="C51" s="17">
        <v>9300</v>
      </c>
      <c r="D51" s="17">
        <v>9300</v>
      </c>
      <c r="E51" s="18" t="s">
        <v>26</v>
      </c>
      <c r="F51" s="19" t="s">
        <v>117</v>
      </c>
      <c r="G51" s="19" t="s">
        <v>238</v>
      </c>
      <c r="H51" s="64">
        <v>9300</v>
      </c>
      <c r="I51" s="10" t="s">
        <v>288</v>
      </c>
      <c r="J51" s="16" t="s">
        <v>245</v>
      </c>
      <c r="K51" s="94">
        <v>244314</v>
      </c>
    </row>
    <row r="52" spans="1:11" ht="120">
      <c r="A52" s="10">
        <v>46</v>
      </c>
      <c r="B52" s="16" t="s">
        <v>124</v>
      </c>
      <c r="C52" s="17">
        <v>31800</v>
      </c>
      <c r="D52" s="17">
        <v>31800</v>
      </c>
      <c r="E52" s="18" t="s">
        <v>26</v>
      </c>
      <c r="F52" s="19" t="s">
        <v>125</v>
      </c>
      <c r="G52" s="19" t="s">
        <v>239</v>
      </c>
      <c r="H52" s="64">
        <v>31800</v>
      </c>
      <c r="I52" s="10" t="s">
        <v>288</v>
      </c>
      <c r="J52" s="20" t="s">
        <v>284</v>
      </c>
      <c r="K52" s="94">
        <v>244314</v>
      </c>
    </row>
    <row r="53" spans="1:11" ht="168">
      <c r="A53" s="10">
        <v>47</v>
      </c>
      <c r="B53" s="19" t="s">
        <v>110</v>
      </c>
      <c r="C53" s="17">
        <v>45000</v>
      </c>
      <c r="D53" s="17">
        <v>50000</v>
      </c>
      <c r="E53" s="18" t="s">
        <v>26</v>
      </c>
      <c r="F53" s="19" t="s">
        <v>111</v>
      </c>
      <c r="G53" s="19" t="s">
        <v>236</v>
      </c>
      <c r="H53" s="64">
        <v>45000</v>
      </c>
      <c r="I53" s="10" t="s">
        <v>288</v>
      </c>
      <c r="J53" s="19" t="s">
        <v>279</v>
      </c>
      <c r="K53" s="94">
        <v>244315</v>
      </c>
    </row>
    <row r="54" spans="1:11" ht="168">
      <c r="A54" s="10">
        <v>48</v>
      </c>
      <c r="B54" s="19" t="s">
        <v>120</v>
      </c>
      <c r="C54" s="17">
        <v>92600</v>
      </c>
      <c r="D54" s="17">
        <v>92600</v>
      </c>
      <c r="E54" s="18" t="s">
        <v>26</v>
      </c>
      <c r="F54" s="19" t="s">
        <v>121</v>
      </c>
      <c r="G54" s="19" t="s">
        <v>208</v>
      </c>
      <c r="H54" s="64">
        <v>92600</v>
      </c>
      <c r="I54" s="10" t="s">
        <v>288</v>
      </c>
      <c r="J54" s="16" t="s">
        <v>282</v>
      </c>
      <c r="K54" s="94">
        <v>244315</v>
      </c>
    </row>
    <row r="55" spans="1:11" ht="144">
      <c r="A55" s="10">
        <v>49</v>
      </c>
      <c r="B55" s="19" t="s">
        <v>114</v>
      </c>
      <c r="C55" s="17">
        <v>9600</v>
      </c>
      <c r="D55" s="17">
        <v>9600</v>
      </c>
      <c r="E55" s="18" t="s">
        <v>26</v>
      </c>
      <c r="F55" s="19" t="s">
        <v>115</v>
      </c>
      <c r="G55" s="19" t="s">
        <v>230</v>
      </c>
      <c r="H55" s="64">
        <v>9600</v>
      </c>
      <c r="I55" s="10" t="s">
        <v>288</v>
      </c>
      <c r="J55" s="16" t="s">
        <v>281</v>
      </c>
      <c r="K55" s="94">
        <v>244315</v>
      </c>
    </row>
    <row r="56" spans="1:11" ht="144">
      <c r="A56" s="10">
        <v>50</v>
      </c>
      <c r="B56" s="19" t="s">
        <v>122</v>
      </c>
      <c r="C56" s="17">
        <v>46980</v>
      </c>
      <c r="D56" s="17">
        <v>46980</v>
      </c>
      <c r="E56" s="18" t="s">
        <v>26</v>
      </c>
      <c r="F56" s="19" t="s">
        <v>123</v>
      </c>
      <c r="G56" s="19" t="s">
        <v>209</v>
      </c>
      <c r="H56" s="64">
        <v>46980</v>
      </c>
      <c r="I56" s="10" t="s">
        <v>288</v>
      </c>
      <c r="J56" s="16" t="s">
        <v>283</v>
      </c>
      <c r="K56" s="94">
        <v>244315</v>
      </c>
    </row>
    <row r="57" spans="1:11" ht="144">
      <c r="A57" s="10">
        <v>51</v>
      </c>
      <c r="B57" s="19" t="s">
        <v>126</v>
      </c>
      <c r="C57" s="17">
        <v>142700</v>
      </c>
      <c r="D57" s="17">
        <v>164288.51</v>
      </c>
      <c r="E57" s="18" t="s">
        <v>26</v>
      </c>
      <c r="F57" s="19" t="s">
        <v>127</v>
      </c>
      <c r="G57" s="19" t="s">
        <v>236</v>
      </c>
      <c r="H57" s="64">
        <v>142700</v>
      </c>
      <c r="I57" s="10" t="s">
        <v>288</v>
      </c>
      <c r="J57" s="19" t="s">
        <v>285</v>
      </c>
      <c r="K57" s="94">
        <v>244315</v>
      </c>
    </row>
    <row r="58" spans="1:11" ht="96">
      <c r="A58" s="10">
        <v>52</v>
      </c>
      <c r="B58" s="21" t="s">
        <v>128</v>
      </c>
      <c r="C58" s="17">
        <v>199840</v>
      </c>
      <c r="D58" s="17">
        <v>199840</v>
      </c>
      <c r="E58" s="18" t="s">
        <v>26</v>
      </c>
      <c r="F58" s="19" t="s">
        <v>129</v>
      </c>
      <c r="G58" s="19" t="s">
        <v>234</v>
      </c>
      <c r="H58" s="64">
        <v>198590</v>
      </c>
      <c r="I58" s="10" t="s">
        <v>288</v>
      </c>
      <c r="J58" s="19" t="s">
        <v>286</v>
      </c>
      <c r="K58" s="94">
        <v>244316</v>
      </c>
    </row>
    <row r="59" spans="1:11">
      <c r="A59" s="22"/>
      <c r="B59" s="80" t="s">
        <v>130</v>
      </c>
      <c r="C59" s="81">
        <f>SUM(C7:C58)</f>
        <v>4811571.2000000002</v>
      </c>
      <c r="D59" s="81">
        <f>SUM(D7:D58)</f>
        <v>4839059.71</v>
      </c>
      <c r="E59" s="23"/>
      <c r="F59" s="24"/>
      <c r="G59" s="24"/>
      <c r="H59" s="81">
        <f>SUM(H7:H58)</f>
        <v>4804289.2</v>
      </c>
      <c r="I59" s="23"/>
      <c r="J59" s="25"/>
      <c r="K59" s="92"/>
    </row>
  </sheetData>
  <sortState xmlns:xlrd2="http://schemas.microsoft.com/office/spreadsheetml/2017/richdata2" ref="A7:K58">
    <sortCondition ref="K7:K58"/>
  </sortState>
  <mergeCells count="6">
    <mergeCell ref="A2:K2"/>
    <mergeCell ref="G6:H6"/>
    <mergeCell ref="J6:K6"/>
    <mergeCell ref="A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0DC5-A119-430A-9BF2-5532445910B4}">
  <sheetPr>
    <tabColor rgb="FF00B0F0"/>
    <pageSetUpPr fitToPage="1"/>
  </sheetPr>
  <dimension ref="A1:L77"/>
  <sheetViews>
    <sheetView topLeftCell="A68" zoomScale="70" zoomScaleNormal="70" workbookViewId="0">
      <selection activeCell="I76" sqref="I76"/>
    </sheetView>
  </sheetViews>
  <sheetFormatPr defaultColWidth="9.140625" defaultRowHeight="24"/>
  <cols>
    <col min="1" max="1" width="7.5703125" style="31" customWidth="1"/>
    <col min="2" max="2" width="32.7109375" style="34" customWidth="1"/>
    <col min="3" max="3" width="15.7109375" style="35" customWidth="1"/>
    <col min="4" max="4" width="15.7109375" style="36" customWidth="1"/>
    <col min="5" max="5" width="13.42578125" style="33" customWidth="1"/>
    <col min="6" max="6" width="20.7109375" style="33" customWidth="1"/>
    <col min="7" max="7" width="15.7109375" style="32" customWidth="1"/>
    <col min="8" max="8" width="20.7109375" style="32" customWidth="1"/>
    <col min="9" max="9" width="15.7109375" style="32" customWidth="1"/>
    <col min="10" max="10" width="16.7109375" style="33" customWidth="1"/>
    <col min="11" max="11" width="17.7109375" style="33" customWidth="1"/>
    <col min="12" max="12" width="12.7109375" style="2" customWidth="1"/>
    <col min="13" max="16384" width="9.140625" style="1"/>
  </cols>
  <sheetData>
    <row r="1" spans="1:12">
      <c r="A1" s="3"/>
      <c r="B1" s="4"/>
      <c r="C1" s="5"/>
      <c r="D1" s="6"/>
      <c r="E1" s="3"/>
      <c r="F1" s="3"/>
      <c r="G1" s="7"/>
      <c r="H1" s="7"/>
      <c r="I1" s="7"/>
      <c r="J1" s="8"/>
      <c r="K1" s="8"/>
      <c r="L1" s="9" t="s">
        <v>1</v>
      </c>
    </row>
    <row r="2" spans="1:12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A3" s="102" t="s">
        <v>22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s="65" customFormat="1" ht="96" customHeight="1">
      <c r="A6" s="67" t="s">
        <v>296</v>
      </c>
      <c r="B6" s="68" t="s">
        <v>297</v>
      </c>
      <c r="C6" s="69" t="s">
        <v>314</v>
      </c>
      <c r="D6" s="69" t="s">
        <v>298</v>
      </c>
      <c r="E6" s="70" t="s">
        <v>289</v>
      </c>
      <c r="F6" s="103" t="s">
        <v>290</v>
      </c>
      <c r="G6" s="104"/>
      <c r="H6" s="103" t="s">
        <v>291</v>
      </c>
      <c r="I6" s="108"/>
      <c r="J6" s="70" t="s">
        <v>292</v>
      </c>
      <c r="K6" s="105" t="s">
        <v>299</v>
      </c>
      <c r="L6" s="106"/>
    </row>
    <row r="7" spans="1:12" ht="72">
      <c r="A7" s="10">
        <v>1</v>
      </c>
      <c r="B7" s="16" t="s">
        <v>182</v>
      </c>
      <c r="C7" s="41">
        <v>62541</v>
      </c>
      <c r="D7" s="41">
        <v>62541</v>
      </c>
      <c r="E7" s="18" t="s">
        <v>26</v>
      </c>
      <c r="F7" s="19" t="s">
        <v>144</v>
      </c>
      <c r="G7" s="41">
        <v>62541</v>
      </c>
      <c r="H7" s="19" t="s">
        <v>144</v>
      </c>
      <c r="I7" s="90">
        <v>62541</v>
      </c>
      <c r="J7" s="38" t="s">
        <v>288</v>
      </c>
      <c r="K7" s="39" t="s">
        <v>185</v>
      </c>
      <c r="L7" s="40">
        <v>45968</v>
      </c>
    </row>
    <row r="8" spans="1:12" ht="72">
      <c r="A8" s="10">
        <v>2</v>
      </c>
      <c r="B8" s="16" t="s">
        <v>183</v>
      </c>
      <c r="C8" s="41">
        <v>1264</v>
      </c>
      <c r="D8" s="41">
        <v>1264</v>
      </c>
      <c r="E8" s="18" t="s">
        <v>26</v>
      </c>
      <c r="F8" s="19" t="s">
        <v>144</v>
      </c>
      <c r="G8" s="41">
        <v>1264</v>
      </c>
      <c r="H8" s="19" t="s">
        <v>144</v>
      </c>
      <c r="I8" s="90">
        <v>1264</v>
      </c>
      <c r="J8" s="38" t="s">
        <v>288</v>
      </c>
      <c r="K8" s="39" t="s">
        <v>185</v>
      </c>
      <c r="L8" s="40">
        <v>45968</v>
      </c>
    </row>
    <row r="9" spans="1:12" ht="72">
      <c r="A9" s="10">
        <v>3</v>
      </c>
      <c r="B9" s="16" t="s">
        <v>184</v>
      </c>
      <c r="C9" s="41">
        <v>385.68</v>
      </c>
      <c r="D9" s="41">
        <v>385.68</v>
      </c>
      <c r="E9" s="18" t="s">
        <v>26</v>
      </c>
      <c r="F9" s="19" t="s">
        <v>144</v>
      </c>
      <c r="G9" s="41">
        <v>385.68</v>
      </c>
      <c r="H9" s="19" t="s">
        <v>144</v>
      </c>
      <c r="I9" s="90">
        <v>385.68</v>
      </c>
      <c r="J9" s="38" t="s">
        <v>288</v>
      </c>
      <c r="K9" s="39" t="s">
        <v>185</v>
      </c>
      <c r="L9" s="40">
        <v>45968</v>
      </c>
    </row>
    <row r="10" spans="1:12" ht="72">
      <c r="A10" s="10">
        <v>4</v>
      </c>
      <c r="B10" s="19" t="s">
        <v>178</v>
      </c>
      <c r="C10" s="41">
        <v>55932</v>
      </c>
      <c r="D10" s="41">
        <v>55932</v>
      </c>
      <c r="E10" s="18" t="s">
        <v>26</v>
      </c>
      <c r="F10" s="19" t="s">
        <v>144</v>
      </c>
      <c r="G10" s="41">
        <v>55932</v>
      </c>
      <c r="H10" s="19" t="s">
        <v>144</v>
      </c>
      <c r="I10" s="90">
        <v>55932</v>
      </c>
      <c r="J10" s="38" t="s">
        <v>288</v>
      </c>
      <c r="K10" s="39" t="s">
        <v>185</v>
      </c>
      <c r="L10" s="40">
        <v>45968</v>
      </c>
    </row>
    <row r="11" spans="1:12" ht="72">
      <c r="A11" s="10">
        <v>5</v>
      </c>
      <c r="B11" s="19" t="s">
        <v>179</v>
      </c>
      <c r="C11" s="41">
        <v>38750.949999999997</v>
      </c>
      <c r="D11" s="41">
        <v>38750.949999999997</v>
      </c>
      <c r="E11" s="18" t="s">
        <v>26</v>
      </c>
      <c r="F11" s="19" t="s">
        <v>144</v>
      </c>
      <c r="G11" s="41">
        <v>38750.949999999997</v>
      </c>
      <c r="H11" s="19" t="s">
        <v>144</v>
      </c>
      <c r="I11" s="90">
        <v>38750.949999999997</v>
      </c>
      <c r="J11" s="38" t="s">
        <v>288</v>
      </c>
      <c r="K11" s="39" t="s">
        <v>185</v>
      </c>
      <c r="L11" s="40">
        <v>45968</v>
      </c>
    </row>
    <row r="12" spans="1:12" ht="72">
      <c r="A12" s="10">
        <v>6</v>
      </c>
      <c r="B12" s="19" t="s">
        <v>180</v>
      </c>
      <c r="C12" s="41">
        <v>47716</v>
      </c>
      <c r="D12" s="41">
        <v>47716</v>
      </c>
      <c r="E12" s="18" t="s">
        <v>26</v>
      </c>
      <c r="F12" s="19" t="s">
        <v>144</v>
      </c>
      <c r="G12" s="41">
        <v>47716</v>
      </c>
      <c r="H12" s="19" t="s">
        <v>144</v>
      </c>
      <c r="I12" s="90">
        <v>47716</v>
      </c>
      <c r="J12" s="38" t="s">
        <v>288</v>
      </c>
      <c r="K12" s="39" t="s">
        <v>185</v>
      </c>
      <c r="L12" s="40">
        <v>45968</v>
      </c>
    </row>
    <row r="13" spans="1:12" ht="72">
      <c r="A13" s="10">
        <v>7</v>
      </c>
      <c r="B13" s="19" t="s">
        <v>181</v>
      </c>
      <c r="C13" s="41">
        <v>4306.95</v>
      </c>
      <c r="D13" s="41">
        <v>4306.95</v>
      </c>
      <c r="E13" s="18" t="s">
        <v>26</v>
      </c>
      <c r="F13" s="19" t="s">
        <v>144</v>
      </c>
      <c r="G13" s="41">
        <v>4306.95</v>
      </c>
      <c r="H13" s="19" t="s">
        <v>144</v>
      </c>
      <c r="I13" s="90">
        <v>4306.95</v>
      </c>
      <c r="J13" s="38" t="s">
        <v>288</v>
      </c>
      <c r="K13" s="39" t="s">
        <v>185</v>
      </c>
      <c r="L13" s="40">
        <v>45968</v>
      </c>
    </row>
    <row r="14" spans="1:12" ht="72">
      <c r="A14" s="10">
        <v>8</v>
      </c>
      <c r="B14" s="16" t="s">
        <v>186</v>
      </c>
      <c r="C14" s="41">
        <v>162.55000000000001</v>
      </c>
      <c r="D14" s="41">
        <v>162.55000000000001</v>
      </c>
      <c r="E14" s="18" t="s">
        <v>26</v>
      </c>
      <c r="F14" s="19" t="s">
        <v>144</v>
      </c>
      <c r="G14" s="41">
        <v>162.55000000000001</v>
      </c>
      <c r="H14" s="19" t="s">
        <v>144</v>
      </c>
      <c r="I14" s="90">
        <v>162.55000000000001</v>
      </c>
      <c r="J14" s="38" t="s">
        <v>288</v>
      </c>
      <c r="K14" s="39" t="s">
        <v>185</v>
      </c>
      <c r="L14" s="40">
        <v>45968</v>
      </c>
    </row>
    <row r="15" spans="1:12" ht="72">
      <c r="A15" s="10">
        <v>9</v>
      </c>
      <c r="B15" s="16" t="s">
        <v>182</v>
      </c>
      <c r="C15" s="41">
        <v>36656</v>
      </c>
      <c r="D15" s="41">
        <v>36656</v>
      </c>
      <c r="E15" s="18" t="s">
        <v>26</v>
      </c>
      <c r="F15" s="19" t="s">
        <v>144</v>
      </c>
      <c r="G15" s="41">
        <v>36656</v>
      </c>
      <c r="H15" s="19" t="s">
        <v>144</v>
      </c>
      <c r="I15" s="90">
        <v>36656</v>
      </c>
      <c r="J15" s="38" t="s">
        <v>288</v>
      </c>
      <c r="K15" s="39" t="s">
        <v>185</v>
      </c>
      <c r="L15" s="40">
        <v>45968</v>
      </c>
    </row>
    <row r="16" spans="1:12" ht="72">
      <c r="A16" s="10">
        <v>10</v>
      </c>
      <c r="B16" s="19" t="s">
        <v>178</v>
      </c>
      <c r="C16" s="41">
        <v>18328</v>
      </c>
      <c r="D16" s="41">
        <v>18328</v>
      </c>
      <c r="E16" s="18" t="s">
        <v>26</v>
      </c>
      <c r="F16" s="19" t="s">
        <v>144</v>
      </c>
      <c r="G16" s="41">
        <v>18328</v>
      </c>
      <c r="H16" s="19" t="s">
        <v>144</v>
      </c>
      <c r="I16" s="90">
        <v>18328</v>
      </c>
      <c r="J16" s="38" t="s">
        <v>288</v>
      </c>
      <c r="K16" s="39" t="s">
        <v>185</v>
      </c>
      <c r="L16" s="40">
        <v>45968</v>
      </c>
    </row>
    <row r="17" spans="1:12" ht="72">
      <c r="A17" s="10">
        <v>11</v>
      </c>
      <c r="B17" s="19" t="s">
        <v>179</v>
      </c>
      <c r="C17" s="41">
        <v>21018.55</v>
      </c>
      <c r="D17" s="41">
        <v>21018.55</v>
      </c>
      <c r="E17" s="18" t="s">
        <v>26</v>
      </c>
      <c r="F17" s="19" t="s">
        <v>144</v>
      </c>
      <c r="G17" s="41">
        <v>21018.55</v>
      </c>
      <c r="H17" s="19" t="s">
        <v>144</v>
      </c>
      <c r="I17" s="90">
        <v>21018.55</v>
      </c>
      <c r="J17" s="38" t="s">
        <v>288</v>
      </c>
      <c r="K17" s="39" t="s">
        <v>185</v>
      </c>
      <c r="L17" s="40">
        <v>45968</v>
      </c>
    </row>
    <row r="18" spans="1:12" ht="72">
      <c r="A18" s="10">
        <v>12</v>
      </c>
      <c r="B18" s="19" t="s">
        <v>180</v>
      </c>
      <c r="C18" s="41">
        <v>26932.799999999999</v>
      </c>
      <c r="D18" s="41">
        <v>26932.799999999999</v>
      </c>
      <c r="E18" s="18" t="s">
        <v>26</v>
      </c>
      <c r="F18" s="19" t="s">
        <v>144</v>
      </c>
      <c r="G18" s="41">
        <v>26932.799999999999</v>
      </c>
      <c r="H18" s="19" t="s">
        <v>144</v>
      </c>
      <c r="I18" s="90">
        <v>26932.799999999999</v>
      </c>
      <c r="J18" s="38" t="s">
        <v>288</v>
      </c>
      <c r="K18" s="39" t="s">
        <v>185</v>
      </c>
      <c r="L18" s="40">
        <v>45968</v>
      </c>
    </row>
    <row r="19" spans="1:12" ht="72">
      <c r="A19" s="10">
        <v>13</v>
      </c>
      <c r="B19" s="19" t="s">
        <v>181</v>
      </c>
      <c r="C19" s="41">
        <v>162.55000000000001</v>
      </c>
      <c r="D19" s="41">
        <v>162.55000000000001</v>
      </c>
      <c r="E19" s="18" t="s">
        <v>26</v>
      </c>
      <c r="F19" s="19" t="s">
        <v>144</v>
      </c>
      <c r="G19" s="41">
        <v>162.55000000000001</v>
      </c>
      <c r="H19" s="19" t="s">
        <v>144</v>
      </c>
      <c r="I19" s="90">
        <v>162.55000000000001</v>
      </c>
      <c r="J19" s="38" t="s">
        <v>288</v>
      </c>
      <c r="K19" s="39" t="s">
        <v>185</v>
      </c>
      <c r="L19" s="40">
        <v>45968</v>
      </c>
    </row>
    <row r="20" spans="1:12" ht="72">
      <c r="A20" s="10">
        <v>14</v>
      </c>
      <c r="B20" s="19" t="s">
        <v>146</v>
      </c>
      <c r="C20" s="37">
        <v>1050</v>
      </c>
      <c r="D20" s="37">
        <v>1050</v>
      </c>
      <c r="E20" s="18" t="s">
        <v>26</v>
      </c>
      <c r="F20" s="19" t="s">
        <v>147</v>
      </c>
      <c r="G20" s="37">
        <v>1050</v>
      </c>
      <c r="H20" s="19" t="s">
        <v>147</v>
      </c>
      <c r="I20" s="91">
        <v>1050</v>
      </c>
      <c r="J20" s="38" t="s">
        <v>288</v>
      </c>
      <c r="K20" s="39" t="s">
        <v>148</v>
      </c>
      <c r="L20" s="40">
        <v>45971</v>
      </c>
    </row>
    <row r="21" spans="1:12" ht="72">
      <c r="A21" s="10">
        <v>15</v>
      </c>
      <c r="B21" s="19" t="s">
        <v>132</v>
      </c>
      <c r="C21" s="37">
        <v>4840</v>
      </c>
      <c r="D21" s="37">
        <v>4840</v>
      </c>
      <c r="E21" s="18" t="s">
        <v>26</v>
      </c>
      <c r="F21" s="19" t="s">
        <v>133</v>
      </c>
      <c r="G21" s="37">
        <v>4840</v>
      </c>
      <c r="H21" s="19" t="s">
        <v>133</v>
      </c>
      <c r="I21" s="91">
        <v>4840</v>
      </c>
      <c r="J21" s="38" t="s">
        <v>288</v>
      </c>
      <c r="K21" s="39" t="s">
        <v>134</v>
      </c>
      <c r="L21" s="40">
        <v>45972</v>
      </c>
    </row>
    <row r="22" spans="1:12" ht="72">
      <c r="A22" s="10">
        <v>16</v>
      </c>
      <c r="B22" s="19" t="s">
        <v>135</v>
      </c>
      <c r="C22" s="37">
        <v>630</v>
      </c>
      <c r="D22" s="37">
        <v>630</v>
      </c>
      <c r="E22" s="18" t="s">
        <v>26</v>
      </c>
      <c r="F22" s="19" t="s">
        <v>133</v>
      </c>
      <c r="G22" s="37">
        <v>630</v>
      </c>
      <c r="H22" s="19" t="s">
        <v>133</v>
      </c>
      <c r="I22" s="91">
        <v>630</v>
      </c>
      <c r="J22" s="38" t="s">
        <v>288</v>
      </c>
      <c r="K22" s="39" t="s">
        <v>136</v>
      </c>
      <c r="L22" s="40">
        <v>45972</v>
      </c>
    </row>
    <row r="23" spans="1:12" ht="72">
      <c r="A23" s="10">
        <v>17</v>
      </c>
      <c r="B23" s="19" t="s">
        <v>149</v>
      </c>
      <c r="C23" s="37">
        <v>2800</v>
      </c>
      <c r="D23" s="37">
        <v>2800</v>
      </c>
      <c r="E23" s="18" t="s">
        <v>26</v>
      </c>
      <c r="F23" s="19" t="s">
        <v>150</v>
      </c>
      <c r="G23" s="37">
        <v>2800</v>
      </c>
      <c r="H23" s="19" t="s">
        <v>150</v>
      </c>
      <c r="I23" s="91">
        <v>2800</v>
      </c>
      <c r="J23" s="38" t="s">
        <v>288</v>
      </c>
      <c r="K23" s="39" t="s">
        <v>151</v>
      </c>
      <c r="L23" s="40">
        <v>45972</v>
      </c>
    </row>
    <row r="24" spans="1:12" ht="72">
      <c r="A24" s="10">
        <v>18</v>
      </c>
      <c r="B24" s="19" t="s">
        <v>137</v>
      </c>
      <c r="C24" s="37">
        <v>3000</v>
      </c>
      <c r="D24" s="37">
        <v>3000</v>
      </c>
      <c r="E24" s="18" t="s">
        <v>26</v>
      </c>
      <c r="F24" s="19" t="s">
        <v>138</v>
      </c>
      <c r="G24" s="37">
        <v>3000</v>
      </c>
      <c r="H24" s="19" t="s">
        <v>138</v>
      </c>
      <c r="I24" s="91">
        <v>3000</v>
      </c>
      <c r="J24" s="38" t="s">
        <v>288</v>
      </c>
      <c r="K24" s="39" t="s">
        <v>139</v>
      </c>
      <c r="L24" s="40">
        <v>45974</v>
      </c>
    </row>
    <row r="25" spans="1:12" ht="72">
      <c r="A25" s="10">
        <v>19</v>
      </c>
      <c r="B25" s="19" t="s">
        <v>152</v>
      </c>
      <c r="C25" s="37">
        <v>267</v>
      </c>
      <c r="D25" s="37">
        <v>267</v>
      </c>
      <c r="E25" s="18" t="s">
        <v>26</v>
      </c>
      <c r="F25" s="19" t="s">
        <v>153</v>
      </c>
      <c r="G25" s="37">
        <v>267</v>
      </c>
      <c r="H25" s="19" t="s">
        <v>153</v>
      </c>
      <c r="I25" s="91">
        <v>267</v>
      </c>
      <c r="J25" s="38" t="s">
        <v>288</v>
      </c>
      <c r="K25" s="39" t="s">
        <v>154</v>
      </c>
      <c r="L25" s="40">
        <v>45974</v>
      </c>
    </row>
    <row r="26" spans="1:12" ht="72">
      <c r="A26" s="10">
        <v>20</v>
      </c>
      <c r="B26" s="19" t="s">
        <v>167</v>
      </c>
      <c r="C26" s="37">
        <v>2100</v>
      </c>
      <c r="D26" s="37">
        <v>2100</v>
      </c>
      <c r="E26" s="18" t="s">
        <v>26</v>
      </c>
      <c r="F26" s="19" t="s">
        <v>168</v>
      </c>
      <c r="G26" s="37">
        <v>2100</v>
      </c>
      <c r="H26" s="19" t="s">
        <v>168</v>
      </c>
      <c r="I26" s="91">
        <v>2100</v>
      </c>
      <c r="J26" s="38" t="s">
        <v>288</v>
      </c>
      <c r="K26" s="39" t="s">
        <v>169</v>
      </c>
      <c r="L26" s="40">
        <v>45974</v>
      </c>
    </row>
    <row r="27" spans="1:12" ht="72">
      <c r="A27" s="10">
        <v>21</v>
      </c>
      <c r="B27" s="19" t="s">
        <v>170</v>
      </c>
      <c r="C27" s="37">
        <v>2243</v>
      </c>
      <c r="D27" s="37">
        <v>2243</v>
      </c>
      <c r="E27" s="18" t="s">
        <v>26</v>
      </c>
      <c r="F27" s="19" t="s">
        <v>171</v>
      </c>
      <c r="G27" s="37">
        <v>2243</v>
      </c>
      <c r="H27" s="19" t="s">
        <v>171</v>
      </c>
      <c r="I27" s="91">
        <v>2243</v>
      </c>
      <c r="J27" s="38" t="s">
        <v>288</v>
      </c>
      <c r="K27" s="39" t="s">
        <v>172</v>
      </c>
      <c r="L27" s="40">
        <v>45974</v>
      </c>
    </row>
    <row r="28" spans="1:12" ht="72">
      <c r="A28" s="10">
        <v>22</v>
      </c>
      <c r="B28" s="19" t="s">
        <v>173</v>
      </c>
      <c r="C28" s="37">
        <v>2650</v>
      </c>
      <c r="D28" s="37">
        <v>2650</v>
      </c>
      <c r="E28" s="18" t="s">
        <v>26</v>
      </c>
      <c r="F28" s="19" t="s">
        <v>174</v>
      </c>
      <c r="G28" s="37">
        <v>2650</v>
      </c>
      <c r="H28" s="19" t="s">
        <v>174</v>
      </c>
      <c r="I28" s="91">
        <v>2650</v>
      </c>
      <c r="J28" s="38" t="s">
        <v>288</v>
      </c>
      <c r="K28" s="39" t="s">
        <v>175</v>
      </c>
      <c r="L28" s="40">
        <v>45974</v>
      </c>
    </row>
    <row r="29" spans="1:12" ht="72">
      <c r="A29" s="10">
        <v>23</v>
      </c>
      <c r="B29" s="16" t="s">
        <v>182</v>
      </c>
      <c r="C29" s="41">
        <v>70152</v>
      </c>
      <c r="D29" s="41">
        <v>70152</v>
      </c>
      <c r="E29" s="18" t="s">
        <v>26</v>
      </c>
      <c r="F29" s="19" t="s">
        <v>144</v>
      </c>
      <c r="G29" s="41">
        <v>70152</v>
      </c>
      <c r="H29" s="19" t="s">
        <v>144</v>
      </c>
      <c r="I29" s="90">
        <v>70152</v>
      </c>
      <c r="J29" s="38" t="s">
        <v>288</v>
      </c>
      <c r="K29" s="39" t="s">
        <v>187</v>
      </c>
      <c r="L29" s="40">
        <v>45975</v>
      </c>
    </row>
    <row r="30" spans="1:12" ht="72">
      <c r="A30" s="10">
        <v>24</v>
      </c>
      <c r="B30" s="16" t="s">
        <v>183</v>
      </c>
      <c r="C30" s="41">
        <v>2528</v>
      </c>
      <c r="D30" s="41">
        <v>2528</v>
      </c>
      <c r="E30" s="18" t="s">
        <v>26</v>
      </c>
      <c r="F30" s="19" t="s">
        <v>144</v>
      </c>
      <c r="G30" s="41">
        <v>2528</v>
      </c>
      <c r="H30" s="19" t="s">
        <v>144</v>
      </c>
      <c r="I30" s="90">
        <v>2528</v>
      </c>
      <c r="J30" s="38" t="s">
        <v>288</v>
      </c>
      <c r="K30" s="39" t="s">
        <v>187</v>
      </c>
      <c r="L30" s="40">
        <v>45975</v>
      </c>
    </row>
    <row r="31" spans="1:12" ht="72">
      <c r="A31" s="10">
        <v>25</v>
      </c>
      <c r="B31" s="16" t="s">
        <v>184</v>
      </c>
      <c r="C31" s="41">
        <v>385.68</v>
      </c>
      <c r="D31" s="41">
        <v>385.68</v>
      </c>
      <c r="E31" s="18" t="s">
        <v>26</v>
      </c>
      <c r="F31" s="19" t="s">
        <v>144</v>
      </c>
      <c r="G31" s="41">
        <v>385.68</v>
      </c>
      <c r="H31" s="19" t="s">
        <v>144</v>
      </c>
      <c r="I31" s="90">
        <v>385.68</v>
      </c>
      <c r="J31" s="38" t="s">
        <v>288</v>
      </c>
      <c r="K31" s="39" t="s">
        <v>187</v>
      </c>
      <c r="L31" s="40">
        <v>45975</v>
      </c>
    </row>
    <row r="32" spans="1:12" ht="72">
      <c r="A32" s="10">
        <v>26</v>
      </c>
      <c r="B32" s="19" t="s">
        <v>178</v>
      </c>
      <c r="C32" s="41">
        <v>52772</v>
      </c>
      <c r="D32" s="41">
        <v>52772</v>
      </c>
      <c r="E32" s="18" t="s">
        <v>26</v>
      </c>
      <c r="F32" s="19" t="s">
        <v>144</v>
      </c>
      <c r="G32" s="41">
        <v>52772</v>
      </c>
      <c r="H32" s="19" t="s">
        <v>144</v>
      </c>
      <c r="I32" s="90">
        <v>52772</v>
      </c>
      <c r="J32" s="38" t="s">
        <v>288</v>
      </c>
      <c r="K32" s="39" t="s">
        <v>187</v>
      </c>
      <c r="L32" s="40">
        <v>45975</v>
      </c>
    </row>
    <row r="33" spans="1:12" ht="72">
      <c r="A33" s="10">
        <v>27</v>
      </c>
      <c r="B33" s="19" t="s">
        <v>179</v>
      </c>
      <c r="C33" s="41">
        <v>25957</v>
      </c>
      <c r="D33" s="41">
        <v>25957</v>
      </c>
      <c r="E33" s="18" t="s">
        <v>26</v>
      </c>
      <c r="F33" s="19" t="s">
        <v>144</v>
      </c>
      <c r="G33" s="41">
        <v>25957</v>
      </c>
      <c r="H33" s="19" t="s">
        <v>144</v>
      </c>
      <c r="I33" s="90">
        <v>25957</v>
      </c>
      <c r="J33" s="38" t="s">
        <v>288</v>
      </c>
      <c r="K33" s="39" t="s">
        <v>187</v>
      </c>
      <c r="L33" s="40">
        <v>45975</v>
      </c>
    </row>
    <row r="34" spans="1:12" ht="72">
      <c r="A34" s="10">
        <v>28</v>
      </c>
      <c r="B34" s="19" t="s">
        <v>180</v>
      </c>
      <c r="C34" s="41">
        <v>44556</v>
      </c>
      <c r="D34" s="41">
        <v>44556</v>
      </c>
      <c r="E34" s="18" t="s">
        <v>26</v>
      </c>
      <c r="F34" s="19" t="s">
        <v>144</v>
      </c>
      <c r="G34" s="41">
        <v>44556</v>
      </c>
      <c r="H34" s="19" t="s">
        <v>144</v>
      </c>
      <c r="I34" s="90">
        <v>44556</v>
      </c>
      <c r="J34" s="38" t="s">
        <v>288</v>
      </c>
      <c r="K34" s="39" t="s">
        <v>187</v>
      </c>
      <c r="L34" s="40">
        <v>45975</v>
      </c>
    </row>
    <row r="35" spans="1:12" ht="72">
      <c r="A35" s="10">
        <v>29</v>
      </c>
      <c r="B35" s="19" t="s">
        <v>181</v>
      </c>
      <c r="C35" s="41">
        <v>487.65</v>
      </c>
      <c r="D35" s="41">
        <v>487.65</v>
      </c>
      <c r="E35" s="18" t="s">
        <v>26</v>
      </c>
      <c r="F35" s="19" t="s">
        <v>144</v>
      </c>
      <c r="G35" s="41">
        <v>487.65</v>
      </c>
      <c r="H35" s="19" t="s">
        <v>144</v>
      </c>
      <c r="I35" s="90">
        <v>487.65</v>
      </c>
      <c r="J35" s="38" t="s">
        <v>288</v>
      </c>
      <c r="K35" s="39" t="s">
        <v>187</v>
      </c>
      <c r="L35" s="40">
        <v>45975</v>
      </c>
    </row>
    <row r="36" spans="1:12" ht="72">
      <c r="A36" s="10">
        <v>30</v>
      </c>
      <c r="B36" s="16" t="s">
        <v>182</v>
      </c>
      <c r="C36" s="41">
        <v>21804</v>
      </c>
      <c r="D36" s="41">
        <v>21804</v>
      </c>
      <c r="E36" s="18" t="s">
        <v>26</v>
      </c>
      <c r="F36" s="19" t="s">
        <v>144</v>
      </c>
      <c r="G36" s="41">
        <v>21804</v>
      </c>
      <c r="H36" s="19" t="s">
        <v>144</v>
      </c>
      <c r="I36" s="90">
        <v>21804</v>
      </c>
      <c r="J36" s="38" t="s">
        <v>288</v>
      </c>
      <c r="K36" s="39" t="s">
        <v>187</v>
      </c>
      <c r="L36" s="40">
        <v>45975</v>
      </c>
    </row>
    <row r="37" spans="1:12" ht="72">
      <c r="A37" s="10">
        <v>31</v>
      </c>
      <c r="B37" s="19" t="s">
        <v>178</v>
      </c>
      <c r="C37" s="41">
        <v>28124</v>
      </c>
      <c r="D37" s="41">
        <v>28124</v>
      </c>
      <c r="E37" s="18" t="s">
        <v>26</v>
      </c>
      <c r="F37" s="19" t="s">
        <v>144</v>
      </c>
      <c r="G37" s="41">
        <v>28124</v>
      </c>
      <c r="H37" s="19" t="s">
        <v>144</v>
      </c>
      <c r="I37" s="90">
        <v>28124</v>
      </c>
      <c r="J37" s="38" t="s">
        <v>288</v>
      </c>
      <c r="K37" s="39" t="s">
        <v>187</v>
      </c>
      <c r="L37" s="40">
        <v>45975</v>
      </c>
    </row>
    <row r="38" spans="1:12" ht="72">
      <c r="A38" s="10">
        <v>32</v>
      </c>
      <c r="B38" s="19" t="s">
        <v>179</v>
      </c>
      <c r="C38" s="41">
        <v>26860</v>
      </c>
      <c r="D38" s="41">
        <v>26860</v>
      </c>
      <c r="E38" s="18" t="s">
        <v>26</v>
      </c>
      <c r="F38" s="19" t="s">
        <v>144</v>
      </c>
      <c r="G38" s="41">
        <v>26860</v>
      </c>
      <c r="H38" s="19" t="s">
        <v>144</v>
      </c>
      <c r="I38" s="90">
        <v>26860</v>
      </c>
      <c r="J38" s="38" t="s">
        <v>288</v>
      </c>
      <c r="K38" s="39" t="s">
        <v>187</v>
      </c>
      <c r="L38" s="40">
        <v>45975</v>
      </c>
    </row>
    <row r="39" spans="1:12" ht="72">
      <c r="A39" s="10">
        <v>33</v>
      </c>
      <c r="B39" s="19" t="s">
        <v>180</v>
      </c>
      <c r="C39" s="41">
        <v>26300.799999999999</v>
      </c>
      <c r="D39" s="41">
        <v>26300.799999999999</v>
      </c>
      <c r="E39" s="18" t="s">
        <v>26</v>
      </c>
      <c r="F39" s="19" t="s">
        <v>144</v>
      </c>
      <c r="G39" s="41">
        <v>26300.799999999999</v>
      </c>
      <c r="H39" s="19" t="s">
        <v>144</v>
      </c>
      <c r="I39" s="90">
        <v>26300.799999999999</v>
      </c>
      <c r="J39" s="38" t="s">
        <v>288</v>
      </c>
      <c r="K39" s="39" t="s">
        <v>187</v>
      </c>
      <c r="L39" s="40">
        <v>45975</v>
      </c>
    </row>
    <row r="40" spans="1:12" ht="72">
      <c r="A40" s="10">
        <v>34</v>
      </c>
      <c r="B40" s="19" t="s">
        <v>181</v>
      </c>
      <c r="C40" s="41">
        <v>325.10000000000002</v>
      </c>
      <c r="D40" s="41">
        <v>325.10000000000002</v>
      </c>
      <c r="E40" s="18" t="s">
        <v>26</v>
      </c>
      <c r="F40" s="19" t="s">
        <v>144</v>
      </c>
      <c r="G40" s="41">
        <v>325.10000000000002</v>
      </c>
      <c r="H40" s="19" t="s">
        <v>144</v>
      </c>
      <c r="I40" s="90">
        <v>325.10000000000002</v>
      </c>
      <c r="J40" s="38" t="s">
        <v>288</v>
      </c>
      <c r="K40" s="39" t="s">
        <v>187</v>
      </c>
      <c r="L40" s="40">
        <v>45975</v>
      </c>
    </row>
    <row r="41" spans="1:12" ht="72">
      <c r="A41" s="10">
        <v>35</v>
      </c>
      <c r="B41" s="19" t="s">
        <v>140</v>
      </c>
      <c r="C41" s="37">
        <v>2500</v>
      </c>
      <c r="D41" s="37">
        <v>2500</v>
      </c>
      <c r="E41" s="18" t="s">
        <v>26</v>
      </c>
      <c r="F41" s="19" t="s">
        <v>141</v>
      </c>
      <c r="G41" s="37">
        <v>2500</v>
      </c>
      <c r="H41" s="19" t="s">
        <v>141</v>
      </c>
      <c r="I41" s="91">
        <v>2500</v>
      </c>
      <c r="J41" s="38" t="s">
        <v>288</v>
      </c>
      <c r="K41" s="39" t="s">
        <v>142</v>
      </c>
      <c r="L41" s="40">
        <v>45978</v>
      </c>
    </row>
    <row r="42" spans="1:12" ht="72">
      <c r="A42" s="10">
        <v>36</v>
      </c>
      <c r="B42" s="19" t="s">
        <v>155</v>
      </c>
      <c r="C42" s="37">
        <v>3800</v>
      </c>
      <c r="D42" s="37">
        <v>3800</v>
      </c>
      <c r="E42" s="18" t="s">
        <v>26</v>
      </c>
      <c r="F42" s="19" t="s">
        <v>150</v>
      </c>
      <c r="G42" s="37">
        <v>3800</v>
      </c>
      <c r="H42" s="19" t="s">
        <v>150</v>
      </c>
      <c r="I42" s="91">
        <v>3800</v>
      </c>
      <c r="J42" s="38" t="s">
        <v>288</v>
      </c>
      <c r="K42" s="39" t="s">
        <v>156</v>
      </c>
      <c r="L42" s="40">
        <v>45980</v>
      </c>
    </row>
    <row r="43" spans="1:12" ht="72">
      <c r="A43" s="10">
        <v>37</v>
      </c>
      <c r="B43" s="19" t="s">
        <v>157</v>
      </c>
      <c r="C43" s="37">
        <v>1800</v>
      </c>
      <c r="D43" s="37">
        <v>1800</v>
      </c>
      <c r="E43" s="18" t="s">
        <v>26</v>
      </c>
      <c r="F43" s="19" t="s">
        <v>150</v>
      </c>
      <c r="G43" s="37">
        <v>1800</v>
      </c>
      <c r="H43" s="19" t="s">
        <v>150</v>
      </c>
      <c r="I43" s="91">
        <v>1800</v>
      </c>
      <c r="J43" s="38" t="s">
        <v>288</v>
      </c>
      <c r="K43" s="39" t="s">
        <v>158</v>
      </c>
      <c r="L43" s="40">
        <v>45980</v>
      </c>
    </row>
    <row r="44" spans="1:12" ht="72">
      <c r="A44" s="10">
        <v>38</v>
      </c>
      <c r="B44" s="19" t="s">
        <v>159</v>
      </c>
      <c r="C44" s="37">
        <v>54000</v>
      </c>
      <c r="D44" s="37">
        <v>54000</v>
      </c>
      <c r="E44" s="18" t="s">
        <v>26</v>
      </c>
      <c r="F44" s="19" t="s">
        <v>160</v>
      </c>
      <c r="G44" s="37">
        <v>54000</v>
      </c>
      <c r="H44" s="19" t="s">
        <v>160</v>
      </c>
      <c r="I44" s="91">
        <v>54000</v>
      </c>
      <c r="J44" s="38" t="s">
        <v>288</v>
      </c>
      <c r="K44" s="39" t="s">
        <v>161</v>
      </c>
      <c r="L44" s="40">
        <v>45980</v>
      </c>
    </row>
    <row r="45" spans="1:12" ht="72">
      <c r="A45" s="10">
        <v>39</v>
      </c>
      <c r="B45" s="19" t="s">
        <v>162</v>
      </c>
      <c r="C45" s="37">
        <v>780</v>
      </c>
      <c r="D45" s="37">
        <v>780</v>
      </c>
      <c r="E45" s="18" t="s">
        <v>26</v>
      </c>
      <c r="F45" s="19" t="s">
        <v>153</v>
      </c>
      <c r="G45" s="37">
        <v>780</v>
      </c>
      <c r="H45" s="19" t="s">
        <v>153</v>
      </c>
      <c r="I45" s="91">
        <v>780</v>
      </c>
      <c r="J45" s="38" t="s">
        <v>288</v>
      </c>
      <c r="K45" s="39" t="s">
        <v>163</v>
      </c>
      <c r="L45" s="40">
        <v>45981</v>
      </c>
    </row>
    <row r="46" spans="1:12" ht="72">
      <c r="A46" s="10">
        <v>40</v>
      </c>
      <c r="B46" s="16" t="s">
        <v>182</v>
      </c>
      <c r="C46" s="41">
        <v>55731.73</v>
      </c>
      <c r="D46" s="41">
        <v>55731.73</v>
      </c>
      <c r="E46" s="18" t="s">
        <v>26</v>
      </c>
      <c r="F46" s="19" t="s">
        <v>144</v>
      </c>
      <c r="G46" s="41">
        <v>55731.73</v>
      </c>
      <c r="H46" s="19" t="s">
        <v>144</v>
      </c>
      <c r="I46" s="90">
        <v>55731.73</v>
      </c>
      <c r="J46" s="38" t="s">
        <v>288</v>
      </c>
      <c r="K46" s="39" t="s">
        <v>188</v>
      </c>
      <c r="L46" s="40">
        <v>45982</v>
      </c>
    </row>
    <row r="47" spans="1:12" ht="72">
      <c r="A47" s="10">
        <v>41</v>
      </c>
      <c r="B47" s="16" t="s">
        <v>183</v>
      </c>
      <c r="C47" s="41">
        <v>3513.8</v>
      </c>
      <c r="D47" s="41">
        <v>3513.8</v>
      </c>
      <c r="E47" s="18" t="s">
        <v>26</v>
      </c>
      <c r="F47" s="19" t="s">
        <v>144</v>
      </c>
      <c r="G47" s="41">
        <v>3513.8</v>
      </c>
      <c r="H47" s="19" t="s">
        <v>144</v>
      </c>
      <c r="I47" s="90">
        <v>3513.8</v>
      </c>
      <c r="J47" s="38" t="s">
        <v>288</v>
      </c>
      <c r="K47" s="39" t="s">
        <v>188</v>
      </c>
      <c r="L47" s="40">
        <v>45982</v>
      </c>
    </row>
    <row r="48" spans="1:12" ht="72">
      <c r="A48" s="10">
        <v>42</v>
      </c>
      <c r="B48" s="19" t="s">
        <v>178</v>
      </c>
      <c r="C48" s="41">
        <v>71416</v>
      </c>
      <c r="D48" s="41">
        <v>71416</v>
      </c>
      <c r="E48" s="18" t="s">
        <v>26</v>
      </c>
      <c r="F48" s="19" t="s">
        <v>144</v>
      </c>
      <c r="G48" s="41">
        <v>71416</v>
      </c>
      <c r="H48" s="19" t="s">
        <v>144</v>
      </c>
      <c r="I48" s="90">
        <v>71416</v>
      </c>
      <c r="J48" s="38" t="s">
        <v>288</v>
      </c>
      <c r="K48" s="39" t="s">
        <v>188</v>
      </c>
      <c r="L48" s="40">
        <v>45982</v>
      </c>
    </row>
    <row r="49" spans="1:12" ht="72">
      <c r="A49" s="10">
        <v>43</v>
      </c>
      <c r="B49" s="19" t="s">
        <v>179</v>
      </c>
      <c r="C49" s="41">
        <v>16125.1</v>
      </c>
      <c r="D49" s="41">
        <v>16125.1</v>
      </c>
      <c r="E49" s="18" t="s">
        <v>26</v>
      </c>
      <c r="F49" s="19" t="s">
        <v>144</v>
      </c>
      <c r="G49" s="41">
        <v>16125.1</v>
      </c>
      <c r="H49" s="19" t="s">
        <v>144</v>
      </c>
      <c r="I49" s="90">
        <v>16125.1</v>
      </c>
      <c r="J49" s="38" t="s">
        <v>288</v>
      </c>
      <c r="K49" s="39" t="s">
        <v>188</v>
      </c>
      <c r="L49" s="40">
        <v>45982</v>
      </c>
    </row>
    <row r="50" spans="1:12" ht="72">
      <c r="A50" s="10">
        <v>44</v>
      </c>
      <c r="B50" s="19" t="s">
        <v>180</v>
      </c>
      <c r="C50" s="41">
        <v>43604</v>
      </c>
      <c r="D50" s="41">
        <v>43604</v>
      </c>
      <c r="E50" s="18" t="s">
        <v>26</v>
      </c>
      <c r="F50" s="19" t="s">
        <v>144</v>
      </c>
      <c r="G50" s="41">
        <v>43604</v>
      </c>
      <c r="H50" s="19" t="s">
        <v>144</v>
      </c>
      <c r="I50" s="90">
        <v>43604</v>
      </c>
      <c r="J50" s="38" t="s">
        <v>288</v>
      </c>
      <c r="K50" s="39" t="s">
        <v>188</v>
      </c>
      <c r="L50" s="40">
        <v>45982</v>
      </c>
    </row>
    <row r="51" spans="1:12" ht="72">
      <c r="A51" s="10">
        <v>45</v>
      </c>
      <c r="B51" s="19" t="s">
        <v>181</v>
      </c>
      <c r="C51" s="41">
        <v>2076.75</v>
      </c>
      <c r="D51" s="41">
        <v>2076.75</v>
      </c>
      <c r="E51" s="18" t="s">
        <v>26</v>
      </c>
      <c r="F51" s="19" t="s">
        <v>144</v>
      </c>
      <c r="G51" s="41">
        <v>2076.75</v>
      </c>
      <c r="H51" s="19" t="s">
        <v>144</v>
      </c>
      <c r="I51" s="90">
        <v>2076.75</v>
      </c>
      <c r="J51" s="38" t="s">
        <v>288</v>
      </c>
      <c r="K51" s="39" t="s">
        <v>188</v>
      </c>
      <c r="L51" s="40">
        <v>45982</v>
      </c>
    </row>
    <row r="52" spans="1:12" ht="72">
      <c r="A52" s="10">
        <v>46</v>
      </c>
      <c r="B52" s="16" t="s">
        <v>182</v>
      </c>
      <c r="C52" s="41">
        <v>47084</v>
      </c>
      <c r="D52" s="41">
        <v>47084</v>
      </c>
      <c r="E52" s="18" t="s">
        <v>26</v>
      </c>
      <c r="F52" s="19" t="s">
        <v>144</v>
      </c>
      <c r="G52" s="41">
        <v>47084</v>
      </c>
      <c r="H52" s="19" t="s">
        <v>144</v>
      </c>
      <c r="I52" s="90">
        <v>47084</v>
      </c>
      <c r="J52" s="38" t="s">
        <v>305</v>
      </c>
      <c r="K52" s="39" t="s">
        <v>188</v>
      </c>
      <c r="L52" s="40">
        <v>45982</v>
      </c>
    </row>
    <row r="53" spans="1:12" ht="72">
      <c r="A53" s="10">
        <v>47</v>
      </c>
      <c r="B53" s="19" t="s">
        <v>178</v>
      </c>
      <c r="C53" s="41">
        <v>23700</v>
      </c>
      <c r="D53" s="41">
        <v>23700</v>
      </c>
      <c r="E53" s="18" t="s">
        <v>26</v>
      </c>
      <c r="F53" s="19" t="s">
        <v>144</v>
      </c>
      <c r="G53" s="41">
        <v>23700</v>
      </c>
      <c r="H53" s="19" t="s">
        <v>144</v>
      </c>
      <c r="I53" s="90">
        <v>23700</v>
      </c>
      <c r="J53" s="38" t="s">
        <v>305</v>
      </c>
      <c r="K53" s="39" t="s">
        <v>188</v>
      </c>
      <c r="L53" s="40">
        <v>45982</v>
      </c>
    </row>
    <row r="54" spans="1:12" ht="72">
      <c r="A54" s="10">
        <v>48</v>
      </c>
      <c r="B54" s="19" t="s">
        <v>179</v>
      </c>
      <c r="C54" s="41">
        <v>9642.5499999999993</v>
      </c>
      <c r="D54" s="41">
        <v>9642.5499999999993</v>
      </c>
      <c r="E54" s="18" t="s">
        <v>26</v>
      </c>
      <c r="F54" s="19" t="s">
        <v>144</v>
      </c>
      <c r="G54" s="41">
        <v>9642.5499999999993</v>
      </c>
      <c r="H54" s="19" t="s">
        <v>144</v>
      </c>
      <c r="I54" s="90">
        <v>9642.5499999999993</v>
      </c>
      <c r="J54" s="38" t="s">
        <v>305</v>
      </c>
      <c r="K54" s="39" t="s">
        <v>188</v>
      </c>
      <c r="L54" s="40">
        <v>45982</v>
      </c>
    </row>
    <row r="55" spans="1:12" ht="72">
      <c r="A55" s="10">
        <v>49</v>
      </c>
      <c r="B55" s="19" t="s">
        <v>180</v>
      </c>
      <c r="C55" s="41">
        <v>19014.599999999999</v>
      </c>
      <c r="D55" s="41">
        <v>19014.599999999999</v>
      </c>
      <c r="E55" s="18" t="s">
        <v>26</v>
      </c>
      <c r="F55" s="19" t="s">
        <v>144</v>
      </c>
      <c r="G55" s="41">
        <v>19014.599999999999</v>
      </c>
      <c r="H55" s="19" t="s">
        <v>144</v>
      </c>
      <c r="I55" s="90">
        <v>19014.599999999999</v>
      </c>
      <c r="J55" s="38" t="s">
        <v>305</v>
      </c>
      <c r="K55" s="39" t="s">
        <v>188</v>
      </c>
      <c r="L55" s="40">
        <v>45982</v>
      </c>
    </row>
    <row r="56" spans="1:12" ht="72">
      <c r="A56" s="10">
        <v>50</v>
      </c>
      <c r="B56" s="19" t="s">
        <v>181</v>
      </c>
      <c r="C56" s="41">
        <v>1742.55</v>
      </c>
      <c r="D56" s="41">
        <v>1742.55</v>
      </c>
      <c r="E56" s="18" t="s">
        <v>26</v>
      </c>
      <c r="F56" s="19" t="s">
        <v>144</v>
      </c>
      <c r="G56" s="41">
        <v>1742.55</v>
      </c>
      <c r="H56" s="19" t="s">
        <v>144</v>
      </c>
      <c r="I56" s="90">
        <v>1742.55</v>
      </c>
      <c r="J56" s="38" t="s">
        <v>305</v>
      </c>
      <c r="K56" s="39" t="s">
        <v>188</v>
      </c>
      <c r="L56" s="40">
        <v>45982</v>
      </c>
    </row>
    <row r="57" spans="1:12" ht="72">
      <c r="A57" s="10">
        <v>51</v>
      </c>
      <c r="B57" s="19" t="s">
        <v>178</v>
      </c>
      <c r="C57" s="41">
        <v>49878</v>
      </c>
      <c r="D57" s="41">
        <v>49878</v>
      </c>
      <c r="E57" s="18" t="s">
        <v>26</v>
      </c>
      <c r="F57" s="19" t="s">
        <v>144</v>
      </c>
      <c r="G57" s="41">
        <v>49878</v>
      </c>
      <c r="H57" s="19" t="s">
        <v>144</v>
      </c>
      <c r="I57" s="90">
        <v>49878</v>
      </c>
      <c r="J57" s="38" t="s">
        <v>308</v>
      </c>
      <c r="K57" s="39" t="s">
        <v>188</v>
      </c>
      <c r="L57" s="40">
        <v>45982</v>
      </c>
    </row>
    <row r="58" spans="1:12" ht="72">
      <c r="A58" s="10">
        <v>52</v>
      </c>
      <c r="B58" s="19" t="s">
        <v>179</v>
      </c>
      <c r="C58" s="41">
        <v>18840.349999999999</v>
      </c>
      <c r="D58" s="41">
        <v>18840.349999999999</v>
      </c>
      <c r="E58" s="18" t="s">
        <v>26</v>
      </c>
      <c r="F58" s="19" t="s">
        <v>144</v>
      </c>
      <c r="G58" s="41">
        <v>18840.349999999999</v>
      </c>
      <c r="H58" s="19" t="s">
        <v>144</v>
      </c>
      <c r="I58" s="90">
        <v>18840.349999999999</v>
      </c>
      <c r="J58" s="38" t="s">
        <v>308</v>
      </c>
      <c r="K58" s="39" t="s">
        <v>188</v>
      </c>
      <c r="L58" s="40">
        <v>45982</v>
      </c>
    </row>
    <row r="59" spans="1:12" ht="72">
      <c r="A59" s="10">
        <v>53</v>
      </c>
      <c r="B59" s="19" t="s">
        <v>180</v>
      </c>
      <c r="C59" s="41">
        <v>78985.600000000006</v>
      </c>
      <c r="D59" s="41">
        <v>78985.600000000006</v>
      </c>
      <c r="E59" s="18" t="s">
        <v>26</v>
      </c>
      <c r="F59" s="19" t="s">
        <v>144</v>
      </c>
      <c r="G59" s="41">
        <v>78985.600000000006</v>
      </c>
      <c r="H59" s="19" t="s">
        <v>144</v>
      </c>
      <c r="I59" s="90">
        <v>78985.600000000006</v>
      </c>
      <c r="J59" s="38" t="s">
        <v>308</v>
      </c>
      <c r="K59" s="39" t="s">
        <v>188</v>
      </c>
      <c r="L59" s="40">
        <v>45982</v>
      </c>
    </row>
    <row r="60" spans="1:12" ht="72">
      <c r="A60" s="10">
        <v>54</v>
      </c>
      <c r="B60" s="19" t="s">
        <v>181</v>
      </c>
      <c r="C60" s="41">
        <v>624.20000000000005</v>
      </c>
      <c r="D60" s="41">
        <v>624.20000000000005</v>
      </c>
      <c r="E60" s="18" t="s">
        <v>26</v>
      </c>
      <c r="F60" s="19" t="s">
        <v>144</v>
      </c>
      <c r="G60" s="41">
        <v>624.20000000000005</v>
      </c>
      <c r="H60" s="19" t="s">
        <v>144</v>
      </c>
      <c r="I60" s="90">
        <v>624.20000000000005</v>
      </c>
      <c r="J60" s="38" t="s">
        <v>308</v>
      </c>
      <c r="K60" s="39" t="s">
        <v>188</v>
      </c>
      <c r="L60" s="40">
        <v>45982</v>
      </c>
    </row>
    <row r="61" spans="1:12" ht="72">
      <c r="A61" s="10">
        <v>55</v>
      </c>
      <c r="B61" s="19" t="s">
        <v>143</v>
      </c>
      <c r="C61" s="37">
        <v>1860</v>
      </c>
      <c r="D61" s="37">
        <v>1860</v>
      </c>
      <c r="E61" s="18" t="s">
        <v>26</v>
      </c>
      <c r="F61" s="19" t="s">
        <v>144</v>
      </c>
      <c r="G61" s="37">
        <v>1860</v>
      </c>
      <c r="H61" s="19" t="s">
        <v>144</v>
      </c>
      <c r="I61" s="91">
        <v>1860</v>
      </c>
      <c r="J61" s="38" t="s">
        <v>288</v>
      </c>
      <c r="K61" s="39" t="s">
        <v>145</v>
      </c>
      <c r="L61" s="40">
        <v>45985</v>
      </c>
    </row>
    <row r="62" spans="1:12" ht="72">
      <c r="A62" s="10">
        <v>56</v>
      </c>
      <c r="B62" s="19" t="s">
        <v>164</v>
      </c>
      <c r="C62" s="37">
        <v>1850</v>
      </c>
      <c r="D62" s="37">
        <v>1850</v>
      </c>
      <c r="E62" s="18" t="s">
        <v>26</v>
      </c>
      <c r="F62" s="19" t="s">
        <v>165</v>
      </c>
      <c r="G62" s="37">
        <v>1850</v>
      </c>
      <c r="H62" s="19" t="s">
        <v>165</v>
      </c>
      <c r="I62" s="91">
        <v>1850</v>
      </c>
      <c r="J62" s="38" t="s">
        <v>288</v>
      </c>
      <c r="K62" s="39" t="s">
        <v>166</v>
      </c>
      <c r="L62" s="40">
        <v>45987</v>
      </c>
    </row>
    <row r="63" spans="1:12" ht="252.4" customHeight="1">
      <c r="A63" s="10">
        <v>57</v>
      </c>
      <c r="B63" s="19" t="s">
        <v>176</v>
      </c>
      <c r="C63" s="37">
        <v>5720</v>
      </c>
      <c r="D63" s="37">
        <v>5720</v>
      </c>
      <c r="E63" s="18" t="s">
        <v>26</v>
      </c>
      <c r="F63" s="19" t="s">
        <v>153</v>
      </c>
      <c r="G63" s="37">
        <v>5720</v>
      </c>
      <c r="H63" s="19" t="s">
        <v>153</v>
      </c>
      <c r="I63" s="91">
        <v>5720</v>
      </c>
      <c r="J63" s="38" t="s">
        <v>288</v>
      </c>
      <c r="K63" s="39" t="s">
        <v>309</v>
      </c>
      <c r="L63" s="40">
        <v>45987</v>
      </c>
    </row>
    <row r="64" spans="1:12" ht="72">
      <c r="A64" s="10">
        <v>58</v>
      </c>
      <c r="B64" s="16" t="s">
        <v>177</v>
      </c>
      <c r="C64" s="41">
        <v>1905.1</v>
      </c>
      <c r="D64" s="41">
        <v>1905.1</v>
      </c>
      <c r="E64" s="18" t="s">
        <v>26</v>
      </c>
      <c r="F64" s="19" t="s">
        <v>144</v>
      </c>
      <c r="G64" s="41">
        <v>1905.1</v>
      </c>
      <c r="H64" s="19" t="s">
        <v>144</v>
      </c>
      <c r="I64" s="90">
        <v>1905.1</v>
      </c>
      <c r="J64" s="38" t="s">
        <v>288</v>
      </c>
      <c r="K64" s="39" t="s">
        <v>189</v>
      </c>
      <c r="L64" s="40">
        <v>45988</v>
      </c>
    </row>
    <row r="65" spans="1:12" ht="72">
      <c r="A65" s="10">
        <v>59</v>
      </c>
      <c r="B65" s="16" t="s">
        <v>182</v>
      </c>
      <c r="C65" s="41">
        <v>33180</v>
      </c>
      <c r="D65" s="41">
        <v>33180</v>
      </c>
      <c r="E65" s="18" t="s">
        <v>26</v>
      </c>
      <c r="F65" s="19" t="s">
        <v>144</v>
      </c>
      <c r="G65" s="41">
        <v>33180</v>
      </c>
      <c r="H65" s="19" t="s">
        <v>144</v>
      </c>
      <c r="I65" s="90">
        <v>33180</v>
      </c>
      <c r="J65" s="38" t="s">
        <v>305</v>
      </c>
      <c r="K65" s="39" t="s">
        <v>306</v>
      </c>
      <c r="L65" s="40">
        <v>45989</v>
      </c>
    </row>
    <row r="66" spans="1:12" ht="72">
      <c r="A66" s="10">
        <v>60</v>
      </c>
      <c r="B66" s="16" t="s">
        <v>184</v>
      </c>
      <c r="C66" s="41">
        <v>289.26</v>
      </c>
      <c r="D66" s="41">
        <v>289.26</v>
      </c>
      <c r="E66" s="18" t="s">
        <v>26</v>
      </c>
      <c r="F66" s="19" t="s">
        <v>144</v>
      </c>
      <c r="G66" s="41">
        <v>289.26</v>
      </c>
      <c r="H66" s="19" t="s">
        <v>144</v>
      </c>
      <c r="I66" s="90">
        <v>289.26</v>
      </c>
      <c r="J66" s="38" t="s">
        <v>305</v>
      </c>
      <c r="K66" s="39" t="s">
        <v>306</v>
      </c>
      <c r="L66" s="40">
        <v>45989</v>
      </c>
    </row>
    <row r="67" spans="1:12" ht="72">
      <c r="A67" s="10">
        <v>61</v>
      </c>
      <c r="B67" s="19" t="s">
        <v>178</v>
      </c>
      <c r="C67" s="41">
        <v>53088</v>
      </c>
      <c r="D67" s="41">
        <v>53088</v>
      </c>
      <c r="E67" s="18" t="s">
        <v>26</v>
      </c>
      <c r="F67" s="19" t="s">
        <v>144</v>
      </c>
      <c r="G67" s="41">
        <v>53088</v>
      </c>
      <c r="H67" s="19" t="s">
        <v>144</v>
      </c>
      <c r="I67" s="90">
        <v>53088</v>
      </c>
      <c r="J67" s="38" t="s">
        <v>305</v>
      </c>
      <c r="K67" s="39" t="s">
        <v>306</v>
      </c>
      <c r="L67" s="40">
        <v>45989</v>
      </c>
    </row>
    <row r="68" spans="1:12" ht="72">
      <c r="A68" s="10">
        <v>62</v>
      </c>
      <c r="B68" s="19" t="s">
        <v>179</v>
      </c>
      <c r="C68" s="41">
        <v>26165.55</v>
      </c>
      <c r="D68" s="41">
        <v>26165.55</v>
      </c>
      <c r="E68" s="18" t="s">
        <v>26</v>
      </c>
      <c r="F68" s="19" t="s">
        <v>144</v>
      </c>
      <c r="G68" s="41">
        <v>26165.55</v>
      </c>
      <c r="H68" s="19" t="s">
        <v>144</v>
      </c>
      <c r="I68" s="90">
        <v>26165.55</v>
      </c>
      <c r="J68" s="38" t="s">
        <v>305</v>
      </c>
      <c r="K68" s="39" t="s">
        <v>306</v>
      </c>
      <c r="L68" s="40">
        <v>45989</v>
      </c>
    </row>
    <row r="69" spans="1:12" ht="72">
      <c r="A69" s="10">
        <v>63</v>
      </c>
      <c r="B69" s="19" t="s">
        <v>180</v>
      </c>
      <c r="C69" s="41">
        <v>65150.6</v>
      </c>
      <c r="D69" s="41">
        <v>65150.6</v>
      </c>
      <c r="E69" s="18" t="s">
        <v>26</v>
      </c>
      <c r="F69" s="19" t="s">
        <v>144</v>
      </c>
      <c r="G69" s="41">
        <v>65150.6</v>
      </c>
      <c r="H69" s="19" t="s">
        <v>144</v>
      </c>
      <c r="I69" s="90">
        <v>65150.6</v>
      </c>
      <c r="J69" s="38" t="s">
        <v>305</v>
      </c>
      <c r="K69" s="39" t="s">
        <v>306</v>
      </c>
      <c r="L69" s="40">
        <v>45989</v>
      </c>
    </row>
    <row r="70" spans="1:12" ht="72">
      <c r="A70" s="10">
        <v>64</v>
      </c>
      <c r="B70" s="19" t="s">
        <v>181</v>
      </c>
      <c r="C70" s="41">
        <v>650.20000000000005</v>
      </c>
      <c r="D70" s="41">
        <v>650.20000000000005</v>
      </c>
      <c r="E70" s="18" t="s">
        <v>26</v>
      </c>
      <c r="F70" s="19" t="s">
        <v>144</v>
      </c>
      <c r="G70" s="41">
        <v>650.20000000000005</v>
      </c>
      <c r="H70" s="19" t="s">
        <v>144</v>
      </c>
      <c r="I70" s="90">
        <v>650.20000000000005</v>
      </c>
      <c r="J70" s="38" t="s">
        <v>305</v>
      </c>
      <c r="K70" s="39" t="s">
        <v>306</v>
      </c>
      <c r="L70" s="40">
        <v>45989</v>
      </c>
    </row>
    <row r="71" spans="1:12" ht="72">
      <c r="A71" s="10">
        <v>65</v>
      </c>
      <c r="B71" s="16" t="s">
        <v>186</v>
      </c>
      <c r="C71" s="41">
        <v>20540</v>
      </c>
      <c r="D71" s="41">
        <v>20540</v>
      </c>
      <c r="E71" s="18" t="s">
        <v>26</v>
      </c>
      <c r="F71" s="19" t="s">
        <v>144</v>
      </c>
      <c r="G71" s="41">
        <v>20540</v>
      </c>
      <c r="H71" s="19" t="s">
        <v>144</v>
      </c>
      <c r="I71" s="90">
        <v>20540</v>
      </c>
      <c r="J71" s="38" t="s">
        <v>305</v>
      </c>
      <c r="K71" s="39" t="s">
        <v>306</v>
      </c>
      <c r="L71" s="40">
        <v>45989</v>
      </c>
    </row>
    <row r="72" spans="1:12" ht="72">
      <c r="A72" s="10">
        <v>66</v>
      </c>
      <c r="B72" s="16" t="s">
        <v>182</v>
      </c>
      <c r="C72" s="41">
        <v>69204</v>
      </c>
      <c r="D72" s="41">
        <v>69204</v>
      </c>
      <c r="E72" s="18" t="s">
        <v>26</v>
      </c>
      <c r="F72" s="19" t="s">
        <v>144</v>
      </c>
      <c r="G72" s="41">
        <v>69204</v>
      </c>
      <c r="H72" s="19" t="s">
        <v>144</v>
      </c>
      <c r="I72" s="90">
        <v>69204</v>
      </c>
      <c r="J72" s="38" t="s">
        <v>305</v>
      </c>
      <c r="K72" s="39" t="s">
        <v>306</v>
      </c>
      <c r="L72" s="40">
        <v>45989</v>
      </c>
    </row>
    <row r="73" spans="1:12" ht="72">
      <c r="A73" s="10">
        <v>67</v>
      </c>
      <c r="B73" s="16" t="s">
        <v>183</v>
      </c>
      <c r="C73" s="41">
        <v>948</v>
      </c>
      <c r="D73" s="41">
        <v>948</v>
      </c>
      <c r="E73" s="18" t="s">
        <v>26</v>
      </c>
      <c r="F73" s="19" t="s">
        <v>144</v>
      </c>
      <c r="G73" s="41">
        <v>948</v>
      </c>
      <c r="H73" s="19" t="s">
        <v>144</v>
      </c>
      <c r="I73" s="90">
        <v>948</v>
      </c>
      <c r="J73" s="38" t="s">
        <v>305</v>
      </c>
      <c r="K73" s="39" t="s">
        <v>306</v>
      </c>
      <c r="L73" s="40">
        <v>45989</v>
      </c>
    </row>
    <row r="74" spans="1:12" ht="72">
      <c r="A74" s="10">
        <v>68</v>
      </c>
      <c r="B74" s="16" t="s">
        <v>184</v>
      </c>
      <c r="C74" s="41">
        <v>385.68</v>
      </c>
      <c r="D74" s="41">
        <v>385.68</v>
      </c>
      <c r="E74" s="18" t="s">
        <v>26</v>
      </c>
      <c r="F74" s="19" t="s">
        <v>144</v>
      </c>
      <c r="G74" s="41">
        <v>385.68</v>
      </c>
      <c r="H74" s="19" t="s">
        <v>144</v>
      </c>
      <c r="I74" s="90">
        <v>385.68</v>
      </c>
      <c r="J74" s="38" t="s">
        <v>305</v>
      </c>
      <c r="K74" s="39" t="s">
        <v>306</v>
      </c>
      <c r="L74" s="40">
        <v>45989</v>
      </c>
    </row>
    <row r="75" spans="1:12">
      <c r="A75" s="26"/>
      <c r="B75" s="82" t="s">
        <v>130</v>
      </c>
      <c r="C75" s="83">
        <f>SUM(C7:C74)</f>
        <v>1419784.8800000004</v>
      </c>
      <c r="D75" s="83">
        <f>SUM(D7:D74)</f>
        <v>1419784.8800000004</v>
      </c>
      <c r="E75" s="26"/>
      <c r="F75" s="26"/>
      <c r="G75" s="83">
        <f>SUM(G7:G74)</f>
        <v>1419784.8800000004</v>
      </c>
      <c r="H75" s="26"/>
      <c r="I75" s="83">
        <f>SUM(I7:I74)</f>
        <v>1419784.8800000004</v>
      </c>
      <c r="J75" s="26"/>
      <c r="K75" s="26"/>
      <c r="L75" s="26"/>
    </row>
    <row r="77" spans="1:12">
      <c r="B77" s="107" t="s">
        <v>300</v>
      </c>
      <c r="C77" s="107"/>
      <c r="D77" s="107"/>
      <c r="E77" s="107"/>
      <c r="F77" s="107"/>
      <c r="G77" s="107"/>
    </row>
  </sheetData>
  <sortState xmlns:xlrd2="http://schemas.microsoft.com/office/spreadsheetml/2017/richdata2" ref="A7:L75">
    <sortCondition ref="L7:L75"/>
  </sortState>
  <mergeCells count="8">
    <mergeCell ref="F6:G6"/>
    <mergeCell ref="K6:L6"/>
    <mergeCell ref="B77:G77"/>
    <mergeCell ref="A2:L2"/>
    <mergeCell ref="A5:L5"/>
    <mergeCell ref="A4:L4"/>
    <mergeCell ref="A3:L3"/>
    <mergeCell ref="H6:I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650-A04A-4A7D-A5A5-7B6F8F7CA211}">
  <sheetPr>
    <tabColor rgb="FF7030A0"/>
    <pageSetUpPr fitToPage="1"/>
  </sheetPr>
  <dimension ref="A1:J23"/>
  <sheetViews>
    <sheetView topLeftCell="A7" zoomScale="70" zoomScaleNormal="70" workbookViewId="0">
      <selection activeCell="A6" sqref="A6:XFD6"/>
    </sheetView>
  </sheetViews>
  <sheetFormatPr defaultColWidth="9.140625" defaultRowHeight="24"/>
  <cols>
    <col min="1" max="1" width="7.7109375" style="22" customWidth="1"/>
    <col min="2" max="2" width="25.7109375" style="28" customWidth="1"/>
    <col min="3" max="3" width="15.7109375" style="29" customWidth="1"/>
    <col min="4" max="4" width="15.7109375" style="30" customWidth="1"/>
    <col min="5" max="5" width="15.7109375" style="23" customWidth="1"/>
    <col min="6" max="6" width="25.5703125" style="24" customWidth="1"/>
    <col min="7" max="7" width="23.5703125" style="24" customWidth="1"/>
    <col min="8" max="8" width="15.7109375" style="24" customWidth="1"/>
    <col min="9" max="9" width="20.7109375" style="23" customWidth="1"/>
    <col min="10" max="10" width="27.5703125" style="25" customWidth="1"/>
    <col min="11" max="16384" width="9.140625" style="26"/>
  </cols>
  <sheetData>
    <row r="1" spans="1:10">
      <c r="A1" s="3"/>
      <c r="B1" s="4"/>
      <c r="C1" s="5"/>
      <c r="D1" s="6"/>
      <c r="E1" s="3"/>
      <c r="F1" s="7"/>
      <c r="G1" s="7"/>
      <c r="H1" s="7"/>
      <c r="I1" s="8"/>
      <c r="J1" s="9" t="s">
        <v>1</v>
      </c>
    </row>
    <row r="2" spans="1:10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</row>
    <row r="3" spans="1:10">
      <c r="A3" s="102" t="s">
        <v>22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s="1" customFormat="1" ht="72">
      <c r="A6" s="75" t="s">
        <v>294</v>
      </c>
      <c r="B6" s="76" t="s">
        <v>295</v>
      </c>
      <c r="C6" s="77" t="s">
        <v>314</v>
      </c>
      <c r="D6" s="77" t="s">
        <v>298</v>
      </c>
      <c r="E6" s="75" t="s">
        <v>289</v>
      </c>
      <c r="F6" s="78" t="s">
        <v>290</v>
      </c>
      <c r="G6" s="109" t="s">
        <v>291</v>
      </c>
      <c r="H6" s="110"/>
      <c r="I6" s="75" t="s">
        <v>292</v>
      </c>
      <c r="J6" s="79" t="s">
        <v>299</v>
      </c>
    </row>
    <row r="7" spans="1:10" ht="216.75" customHeight="1">
      <c r="A7" s="18">
        <v>1</v>
      </c>
      <c r="B7" s="16" t="s">
        <v>190</v>
      </c>
      <c r="C7" s="27">
        <v>1694000</v>
      </c>
      <c r="D7" s="27">
        <v>1222762.99</v>
      </c>
      <c r="E7" s="18" t="s">
        <v>191</v>
      </c>
      <c r="F7" s="16" t="s">
        <v>310</v>
      </c>
      <c r="G7" s="16" t="s">
        <v>301</v>
      </c>
      <c r="H7" s="66">
        <v>1222760</v>
      </c>
      <c r="I7" s="18" t="s">
        <v>307</v>
      </c>
      <c r="J7" s="16" t="s">
        <v>303</v>
      </c>
    </row>
    <row r="8" spans="1:10" ht="283.5" customHeight="1">
      <c r="A8" s="18">
        <v>2</v>
      </c>
      <c r="B8" s="16" t="s">
        <v>192</v>
      </c>
      <c r="C8" s="27">
        <v>1024000</v>
      </c>
      <c r="D8" s="27">
        <v>922131.92</v>
      </c>
      <c r="E8" s="18" t="s">
        <v>191</v>
      </c>
      <c r="F8" s="16" t="s">
        <v>193</v>
      </c>
      <c r="G8" s="16" t="s">
        <v>302</v>
      </c>
      <c r="H8" s="66">
        <v>798888</v>
      </c>
      <c r="I8" s="18" t="s">
        <v>307</v>
      </c>
      <c r="J8" s="16" t="s">
        <v>304</v>
      </c>
    </row>
    <row r="9" spans="1:10">
      <c r="A9" s="26"/>
      <c r="B9" s="84" t="s">
        <v>130</v>
      </c>
      <c r="C9" s="85">
        <f>SUM(C7:C8)</f>
        <v>2718000</v>
      </c>
      <c r="D9" s="85">
        <f>SUM(D7:D8)</f>
        <v>2144894.91</v>
      </c>
      <c r="E9" s="26"/>
      <c r="F9" s="26"/>
      <c r="G9" s="26"/>
      <c r="H9" s="85">
        <f>SUM(H7,H8)</f>
        <v>2021648</v>
      </c>
      <c r="I9" s="26"/>
      <c r="J9" s="26"/>
    </row>
    <row r="10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="26" customFormat="1"/>
    <row r="18" s="26" customFormat="1"/>
    <row r="19" s="26" customFormat="1"/>
    <row r="20" s="26" customFormat="1"/>
    <row r="21" s="26" customFormat="1"/>
    <row r="22" s="26" customFormat="1"/>
    <row r="23" s="26" customFormat="1"/>
  </sheetData>
  <mergeCells count="5">
    <mergeCell ref="A2:J2"/>
    <mergeCell ref="A3:J3"/>
    <mergeCell ref="A4:J4"/>
    <mergeCell ref="A5:J5"/>
    <mergeCell ref="G6:H6"/>
  </mergeCells>
  <conditionalFormatting sqref="B7:B8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4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1E53-2D1A-4F0E-A302-50E25629B7EB}">
  <sheetPr>
    <tabColor rgb="FFFFC000"/>
    <pageSetUpPr fitToPage="1"/>
  </sheetPr>
  <dimension ref="A1:D28"/>
  <sheetViews>
    <sheetView zoomScale="115" zoomScaleNormal="115" workbookViewId="0">
      <selection activeCell="A13" sqref="A13:D13"/>
    </sheetView>
  </sheetViews>
  <sheetFormatPr defaultColWidth="9" defaultRowHeight="24"/>
  <cols>
    <col min="1" max="1" width="10.28515625" style="47" customWidth="1"/>
    <col min="2" max="2" width="41.140625" style="47" customWidth="1"/>
    <col min="3" max="3" width="19.28515625" style="46" customWidth="1"/>
    <col min="4" max="4" width="22.140625" style="46" customWidth="1"/>
    <col min="5" max="16384" width="9" style="47"/>
  </cols>
  <sheetData>
    <row r="1" spans="1:4">
      <c r="A1" s="112" t="s">
        <v>312</v>
      </c>
      <c r="B1" s="113"/>
      <c r="C1" s="113"/>
      <c r="D1" s="113"/>
    </row>
    <row r="2" spans="1:4" ht="24.75" thickBot="1">
      <c r="A2" s="112" t="s">
        <v>311</v>
      </c>
      <c r="B2" s="112"/>
      <c r="C2" s="112"/>
      <c r="D2" s="112"/>
    </row>
    <row r="3" spans="1:4">
      <c r="A3" s="87"/>
      <c r="B3" s="114" t="s">
        <v>194</v>
      </c>
      <c r="C3" s="114" t="s">
        <v>195</v>
      </c>
      <c r="D3" s="114" t="s">
        <v>196</v>
      </c>
    </row>
    <row r="4" spans="1:4">
      <c r="A4" s="88" t="s">
        <v>197</v>
      </c>
      <c r="B4" s="115"/>
      <c r="C4" s="115"/>
      <c r="D4" s="115"/>
    </row>
    <row r="5" spans="1:4" ht="24.75" thickBot="1">
      <c r="A5" s="89"/>
      <c r="B5" s="116"/>
      <c r="C5" s="116"/>
      <c r="D5" s="116"/>
    </row>
    <row r="6" spans="1:4">
      <c r="A6" s="48">
        <v>1</v>
      </c>
      <c r="B6" s="49" t="s">
        <v>198</v>
      </c>
      <c r="C6" s="48">
        <f>เฉพาะเจาะจง!A58</f>
        <v>52</v>
      </c>
      <c r="D6" s="50">
        <f>เฉพาะเจาะจง!H59</f>
        <v>4804289.2</v>
      </c>
    </row>
    <row r="7" spans="1:4">
      <c r="A7" s="48">
        <v>2</v>
      </c>
      <c r="B7" s="49" t="s">
        <v>199</v>
      </c>
      <c r="C7" s="48">
        <f>'เฉพาะเจาะจง(ว322)'!A74</f>
        <v>68</v>
      </c>
      <c r="D7" s="50">
        <f>'เฉพาะเจาะจง(ว322)'!I75</f>
        <v>1419784.8800000004</v>
      </c>
    </row>
    <row r="8" spans="1:4">
      <c r="A8" s="48">
        <v>3</v>
      </c>
      <c r="B8" s="51" t="s">
        <v>200</v>
      </c>
      <c r="C8" s="52" t="s">
        <v>201</v>
      </c>
      <c r="D8" s="53" t="s">
        <v>202</v>
      </c>
    </row>
    <row r="9" spans="1:4">
      <c r="A9" s="48">
        <v>4</v>
      </c>
      <c r="B9" s="54" t="s">
        <v>191</v>
      </c>
      <c r="C9" s="55">
        <f>'e-bidding'!A8</f>
        <v>2</v>
      </c>
      <c r="D9" s="56">
        <f>'e-bidding'!H9</f>
        <v>2021648</v>
      </c>
    </row>
    <row r="10" spans="1:4">
      <c r="A10" s="48">
        <v>5</v>
      </c>
      <c r="B10" s="49" t="s">
        <v>203</v>
      </c>
      <c r="C10" s="57" t="s">
        <v>201</v>
      </c>
      <c r="D10" s="58" t="s">
        <v>202</v>
      </c>
    </row>
    <row r="11" spans="1:4" ht="24.75" thickBot="1">
      <c r="A11" s="59"/>
      <c r="B11" s="60" t="s">
        <v>204</v>
      </c>
      <c r="C11" s="61">
        <f>SUM(C6:C10)</f>
        <v>122</v>
      </c>
      <c r="D11" s="86">
        <f>SUM(D6:D10)</f>
        <v>8245722.0800000001</v>
      </c>
    </row>
    <row r="13" spans="1:4">
      <c r="A13" s="111" t="s">
        <v>131</v>
      </c>
      <c r="B13" s="111"/>
      <c r="C13" s="111"/>
      <c r="D13" s="111"/>
    </row>
    <row r="14" spans="1:4">
      <c r="A14" s="117" t="s">
        <v>205</v>
      </c>
      <c r="B14" s="117"/>
      <c r="C14" s="117"/>
      <c r="D14" s="117"/>
    </row>
    <row r="15" spans="1:4">
      <c r="A15" s="113"/>
      <c r="B15" s="113"/>
      <c r="C15" s="113"/>
      <c r="D15" s="113"/>
    </row>
    <row r="16" spans="1:4">
      <c r="A16" s="113"/>
      <c r="B16" s="113"/>
      <c r="C16" s="113"/>
      <c r="D16" s="113"/>
    </row>
    <row r="17" spans="1:4">
      <c r="A17" s="113"/>
      <c r="B17" s="113"/>
      <c r="C17" s="113"/>
      <c r="D17" s="113"/>
    </row>
    <row r="18" spans="1:4">
      <c r="A18" s="113"/>
      <c r="B18" s="113"/>
      <c r="C18" s="113"/>
      <c r="D18" s="113"/>
    </row>
    <row r="19" spans="1:4">
      <c r="A19" s="111" t="s">
        <v>206</v>
      </c>
      <c r="B19" s="111"/>
      <c r="C19" s="111"/>
      <c r="D19" s="111"/>
    </row>
    <row r="20" spans="1:4">
      <c r="A20" s="117" t="s">
        <v>205</v>
      </c>
      <c r="B20" s="117"/>
      <c r="C20" s="117"/>
      <c r="D20" s="117"/>
    </row>
    <row r="21" spans="1:4">
      <c r="A21" s="111"/>
      <c r="B21" s="111"/>
      <c r="C21" s="111"/>
      <c r="D21" s="111"/>
    </row>
    <row r="22" spans="1:4" ht="16.5" customHeight="1">
      <c r="A22" s="113"/>
      <c r="B22" s="113"/>
      <c r="C22" s="113"/>
      <c r="D22" s="113"/>
    </row>
    <row r="23" spans="1:4" ht="18" customHeight="1">
      <c r="A23" s="113"/>
      <c r="B23" s="113"/>
      <c r="C23" s="113"/>
      <c r="D23" s="113"/>
    </row>
    <row r="24" spans="1:4" ht="17.25" customHeight="1">
      <c r="A24" s="113"/>
      <c r="B24" s="113"/>
      <c r="C24" s="113"/>
      <c r="D24" s="113"/>
    </row>
    <row r="25" spans="1:4" ht="17.25" customHeight="1">
      <c r="A25" s="113"/>
      <c r="B25" s="113"/>
      <c r="C25" s="113"/>
      <c r="D25" s="113"/>
    </row>
    <row r="26" spans="1:4" ht="17.25" customHeight="1">
      <c r="A26" s="113"/>
      <c r="B26" s="113"/>
      <c r="C26" s="113"/>
      <c r="D26" s="113"/>
    </row>
    <row r="27" spans="1:4" ht="18" customHeight="1">
      <c r="A27" s="113"/>
      <c r="B27" s="113"/>
      <c r="C27" s="113"/>
      <c r="D27" s="113"/>
    </row>
    <row r="28" spans="1:4">
      <c r="A28" s="113"/>
      <c r="B28" s="113"/>
      <c r="C28" s="113"/>
      <c r="D28" s="113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ageMargins left="0.74803149606299213" right="0.74803149606299213" top="0.74803149606299213" bottom="0.74803149606299213" header="0.31496062992125984" footer="0.31496062992125984"/>
  <pageSetup paperSize="9" scale="9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6A01-4ADF-4127-8F4C-EF1213AE545D}">
  <sheetPr>
    <tabColor rgb="FFC00000"/>
    <pageSetUpPr fitToPage="1"/>
  </sheetPr>
  <dimension ref="A1:J13"/>
  <sheetViews>
    <sheetView zoomScale="85" zoomScaleNormal="85" zoomScaleSheetLayoutView="100" workbookViewId="0">
      <selection activeCell="J15" sqref="J15"/>
    </sheetView>
  </sheetViews>
  <sheetFormatPr defaultColWidth="9.140625" defaultRowHeight="24"/>
  <cols>
    <col min="1" max="1" width="13.85546875" style="44" customWidth="1"/>
    <col min="2" max="2" width="20.28515625" style="44" customWidth="1"/>
    <col min="3" max="3" width="16.85546875" style="24" customWidth="1"/>
    <col min="4" max="4" width="13.42578125" style="23" customWidth="1"/>
    <col min="5" max="5" width="29.28515625" style="24" customWidth="1"/>
    <col min="6" max="6" width="38.42578125" style="24" customWidth="1"/>
    <col min="7" max="7" width="28.42578125" style="23" hidden="1" customWidth="1"/>
    <col min="8" max="8" width="26.28515625" style="26" hidden="1" customWidth="1"/>
    <col min="9" max="9" width="9.140625" style="26"/>
    <col min="10" max="10" width="15.7109375" style="26" customWidth="1"/>
    <col min="11" max="16384" width="9.140625" style="26"/>
  </cols>
  <sheetData>
    <row r="1" spans="1:10">
      <c r="A1" s="42"/>
      <c r="B1" s="42"/>
      <c r="C1" s="7"/>
      <c r="D1" s="3"/>
      <c r="E1" s="7"/>
      <c r="F1" s="7"/>
      <c r="G1" s="8"/>
      <c r="H1" s="43" t="s">
        <v>1</v>
      </c>
    </row>
    <row r="2" spans="1:10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B3" s="120"/>
      <c r="C3" s="120"/>
      <c r="D3" s="120"/>
      <c r="E3" s="120"/>
      <c r="F3" s="120"/>
    </row>
    <row r="4" spans="1:10">
      <c r="A4" s="45" t="s">
        <v>3</v>
      </c>
      <c r="B4" s="118" t="s">
        <v>14</v>
      </c>
      <c r="C4" s="118"/>
      <c r="D4" s="118"/>
      <c r="E4" s="118"/>
      <c r="F4" s="118"/>
      <c r="G4" s="118"/>
      <c r="H4" s="118"/>
      <c r="I4" s="118"/>
      <c r="J4" s="118"/>
    </row>
    <row r="5" spans="1:10">
      <c r="A5" s="45" t="s">
        <v>4</v>
      </c>
      <c r="B5" s="118" t="s">
        <v>2</v>
      </c>
      <c r="C5" s="118"/>
      <c r="D5" s="118"/>
      <c r="E5" s="118"/>
      <c r="F5" s="118"/>
      <c r="G5" s="118"/>
      <c r="H5" s="118"/>
      <c r="I5" s="118"/>
      <c r="J5" s="118"/>
    </row>
    <row r="6" spans="1:10">
      <c r="A6" s="45" t="s">
        <v>5</v>
      </c>
      <c r="B6" s="118" t="s">
        <v>15</v>
      </c>
      <c r="C6" s="118"/>
      <c r="D6" s="118"/>
      <c r="E6" s="118"/>
      <c r="F6" s="118"/>
      <c r="G6" s="118"/>
      <c r="H6" s="118"/>
      <c r="I6" s="118"/>
      <c r="J6" s="118"/>
    </row>
    <row r="7" spans="1:10">
      <c r="A7" s="45" t="s">
        <v>6</v>
      </c>
      <c r="B7" s="118" t="s">
        <v>16</v>
      </c>
      <c r="C7" s="118"/>
      <c r="D7" s="118"/>
      <c r="E7" s="118"/>
      <c r="F7" s="118"/>
      <c r="G7" s="118"/>
      <c r="H7" s="118"/>
      <c r="I7" s="118"/>
      <c r="J7" s="118"/>
    </row>
    <row r="8" spans="1:10">
      <c r="A8" s="45" t="s">
        <v>7</v>
      </c>
      <c r="B8" s="118" t="s">
        <v>17</v>
      </c>
      <c r="C8" s="118"/>
      <c r="D8" s="118"/>
      <c r="E8" s="118"/>
      <c r="F8" s="118"/>
      <c r="G8" s="118"/>
      <c r="H8" s="118"/>
      <c r="I8" s="118"/>
      <c r="J8" s="118"/>
    </row>
    <row r="9" spans="1:10">
      <c r="A9" s="45" t="s">
        <v>8</v>
      </c>
      <c r="B9" s="118" t="s">
        <v>18</v>
      </c>
      <c r="C9" s="118"/>
      <c r="D9" s="118"/>
      <c r="E9" s="118"/>
      <c r="F9" s="118"/>
      <c r="G9" s="118"/>
      <c r="H9" s="118"/>
      <c r="I9" s="118"/>
      <c r="J9" s="118"/>
    </row>
    <row r="10" spans="1:10">
      <c r="A10" s="45" t="s">
        <v>9</v>
      </c>
      <c r="B10" s="118" t="s">
        <v>19</v>
      </c>
      <c r="C10" s="118"/>
      <c r="D10" s="118"/>
      <c r="E10" s="118"/>
      <c r="F10" s="118"/>
      <c r="G10" s="118"/>
      <c r="H10" s="118"/>
      <c r="I10" s="118"/>
      <c r="J10" s="118"/>
    </row>
    <row r="11" spans="1:10">
      <c r="A11" s="45" t="s">
        <v>10</v>
      </c>
      <c r="B11" s="118" t="s">
        <v>13</v>
      </c>
      <c r="C11" s="118"/>
      <c r="D11" s="118"/>
      <c r="E11" s="118"/>
      <c r="F11" s="118"/>
      <c r="G11" s="118"/>
      <c r="H11" s="118"/>
      <c r="I11" s="118"/>
      <c r="J11" s="118"/>
    </row>
    <row r="12" spans="1:10">
      <c r="A12" s="45" t="s">
        <v>11</v>
      </c>
      <c r="B12" s="118" t="s">
        <v>20</v>
      </c>
      <c r="C12" s="118"/>
      <c r="D12" s="118"/>
      <c r="E12" s="118"/>
      <c r="F12" s="118"/>
      <c r="G12" s="118"/>
      <c r="H12" s="118"/>
      <c r="I12" s="118"/>
      <c r="J12" s="118"/>
    </row>
    <row r="13" spans="1:10">
      <c r="A13" s="45" t="s">
        <v>12</v>
      </c>
      <c r="B13" s="118" t="s">
        <v>21</v>
      </c>
      <c r="C13" s="118"/>
      <c r="D13" s="118"/>
      <c r="E13" s="118"/>
      <c r="F13" s="118"/>
      <c r="G13" s="118"/>
      <c r="H13" s="118"/>
      <c r="I13" s="118"/>
      <c r="J13" s="118"/>
    </row>
  </sheetData>
  <mergeCells count="12">
    <mergeCell ref="A2:J2"/>
    <mergeCell ref="B3:F3"/>
    <mergeCell ref="B4:J4"/>
    <mergeCell ref="B5:J5"/>
    <mergeCell ref="B12:J12"/>
    <mergeCell ref="B13:J13"/>
    <mergeCell ref="B6:J6"/>
    <mergeCell ref="B7:J7"/>
    <mergeCell ref="B8:J8"/>
    <mergeCell ref="B9:J9"/>
    <mergeCell ref="B10:J10"/>
    <mergeCell ref="B11:J11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เฉพาะเจาะจง</vt:lpstr>
      <vt:lpstr>เฉพาะเจาะจง(ว322)</vt:lpstr>
      <vt:lpstr>e-bidding</vt:lpstr>
      <vt:lpstr>สรุปผลการจัดซื้อจัดจ้าง</vt:lpstr>
      <vt:lpstr>อธิบายแบบ สขร. 1 </vt:lpstr>
      <vt:lpstr>'e-bidding'!Print_Titles</vt:lpstr>
      <vt:lpstr>เฉพาะเจาะจง!Print_Titles</vt:lpstr>
      <vt:lpstr>'เฉพาะเจาะจง(ว322)'!Print_Titles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2026-06-29T02:32:20Z</cp:lastPrinted>
  <dcterms:created xsi:type="dcterms:W3CDTF">2009-03-24T02:42:43Z</dcterms:created>
  <dcterms:modified xsi:type="dcterms:W3CDTF">2026-06-29T07:41:37Z</dcterms:modified>
</cp:coreProperties>
</file>