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rat\Desktop\O11 29 มิ.ย. 69\O11 Excel\"/>
    </mc:Choice>
  </mc:AlternateContent>
  <xr:revisionPtr revIDLastSave="0" documentId="13_ncr:1_{1854EC69-E834-47A2-97AD-283512948C63}" xr6:coauthVersionLast="47" xr6:coauthVersionMax="47" xr10:uidLastSave="{00000000-0000-0000-0000-000000000000}"/>
  <bookViews>
    <workbookView xWindow="-120" yWindow="-120" windowWidth="24240" windowHeight="13020" tabRatio="688" xr2:uid="{31489DE7-7AF4-453F-AD6D-48A033043D98}"/>
  </bookViews>
  <sheets>
    <sheet name="เฉพาะเจาะจง" sheetId="2" r:id="rId1"/>
    <sheet name="เฉพาะเจาะจง (ว322)" sheetId="5" r:id="rId2"/>
    <sheet name="คัดเลือก" sheetId="7" r:id="rId3"/>
    <sheet name="e-bidding" sheetId="6" r:id="rId4"/>
    <sheet name="สรุปผลการจัดซื้อจัดจ้าง" sheetId="8" r:id="rId5"/>
    <sheet name="อธิบายแบบ สขร. 1 " sheetId="3" r:id="rId6"/>
  </sheets>
  <definedNames>
    <definedName name="_xlnm.Print_Titles" localSheetId="3">'e-bidding'!$1:$6</definedName>
    <definedName name="_xlnm.Print_Titles" localSheetId="2">คัดเลือก!$1:$6</definedName>
    <definedName name="_xlnm.Print_Titles" localSheetId="0">เฉพาะเจาะจง!$1:$6</definedName>
    <definedName name="_xlnm.Print_Titles" localSheetId="1">'เฉพาะเจาะจง (ว322)'!$1:$6</definedName>
    <definedName name="_xlnm.Print_Titles" localSheetId="5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8" l="1"/>
  <c r="I66" i="5"/>
  <c r="H56" i="2"/>
  <c r="D6" i="8" s="1"/>
  <c r="C66" i="5"/>
  <c r="D66" i="5"/>
  <c r="G66" i="5"/>
  <c r="D7" i="8"/>
  <c r="C7" i="8"/>
  <c r="C56" i="2"/>
  <c r="D56" i="2"/>
  <c r="C9" i="8"/>
  <c r="C8" i="8"/>
  <c r="C6" i="8"/>
  <c r="C11" i="8" s="1"/>
  <c r="H8" i="7"/>
  <c r="D8" i="8" s="1"/>
  <c r="H10" i="6"/>
  <c r="D9" i="8" s="1"/>
  <c r="C8" i="7"/>
  <c r="D8" i="7"/>
  <c r="C10" i="6"/>
  <c r="D10" i="6"/>
</calcChain>
</file>

<file path=xl/sharedStrings.xml><?xml version="1.0" encoding="utf-8"?>
<sst xmlns="http://schemas.openxmlformats.org/spreadsheetml/2006/main" count="766" uniqueCount="345">
  <si>
    <t>อธิบายแบบสรุปผลการดำเนินการจัดซื้อจัดจ้างในรอบเดือน (แบบ สขร. 1)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</si>
  <si>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</si>
  <si>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</si>
  <si>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</si>
  <si>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</si>
  <si>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</si>
  <si>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</si>
  <si>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</si>
  <si>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</si>
  <si>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</si>
  <si>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</si>
  <si>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</si>
  <si>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</si>
  <si>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</si>
  <si>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</si>
  <si>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</si>
  <si>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</si>
  <si>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</si>
  <si>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</si>
  <si>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</si>
  <si>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</si>
  <si>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</si>
  <si>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เทศบาลนครสกลนคร</t>
  </si>
  <si>
    <t>แบบสรุปผลการดำเนินการจัดซื้อจัดจ้างในรอบเดือน มกราคม 2569</t>
  </si>
  <si>
    <t>วันที่  2  เดือน กุมภาพันธ์  พ.ศ. 2569 (1)</t>
  </si>
  <si>
    <t>ซื้อครุภัณฑ์สำนักงาน เครื่องปรับอากาศ จำนวน 1 รายการ โดยวิธีเฉพาะเจาะจง (เลขที่โครงการ : 68119482899)</t>
  </si>
  <si>
    <t>เฉพาะเจาะจง</t>
  </si>
  <si>
    <t>ร้านรุ่งทรัพย์เจริญ 53,600.00 บาท</t>
  </si>
  <si>
    <t>ซื้อครุภัณฑ์สำนักงาน เครื่องปรับอากาศ จำนวน 1 รายการ โดยวิธีเฉพาะเจาะจง (เลขที่โครงการ : 68119485468)</t>
  </si>
  <si>
    <t>จ้างเหมาบริการอุปกรณ์ถ่ายทำและตัดต่อวิดีโอ จำนวน 1 รายการ กองสวัสดิการสังคม โดยวิธีเฉพาะเจาะจง (เลขที่โครงการ : 68129548967)</t>
  </si>
  <si>
    <t>ห้างหุ้นส่วนจำกัด พ.46 การโยธา 11,500.00 บาท</t>
  </si>
  <si>
    <t>ซื้อวัสดุสำนักงาน จำนวน 9 รายการ กองสวัสดิการสังคม โดยวิธีเฉพาะเจาะจง (เลขที่โครงการ : 68129441186)</t>
  </si>
  <si>
    <t>หจก.สกลวัฒนกิจ 19,835.00 บาท</t>
  </si>
  <si>
    <t>ซื้อวัสดุก่อสร้าง จำนวน 49 รายการ โดยวิธีเฉพาะเจาะจง (เลขที่โครงการ : 68129433399)</t>
  </si>
  <si>
    <t>หจก.ซิน ซิน สกลนคร 150,905.00 บาท</t>
  </si>
  <si>
    <t>ซื้อวัสดุสำนักงาน ในโครงการจัดงานวันเด็กแห่งชาติ ประจำปี 2569 จำนวน 6 รายการ โดยวิธีเฉพาะเจาะจง (เลขที่โครงการ : 68129549854)</t>
  </si>
  <si>
    <t>หจก.สกลวัฒนกิจ 5,000.00 บาท</t>
  </si>
  <si>
    <t>จ้างปรับปรุงซ่อมแซมห้องน้ำประชาชนและห้องน้ำคนพิการ สำนักปลัดเทศบาล จำนวน 3 รายการ โดยวิธีเฉพาะเจาะจง (เลขที่โครงการ : 68129418733)</t>
  </si>
  <si>
    <t>ห้างหุ้นส่วนจำกัด พิทักษ์ โทเทิล 63,300.00 บาท</t>
  </si>
  <si>
    <t>ซื้อวัสดุที่ใช้ในกิจกรรมรณรงค์สร้างจิตสำนึกด้านสิ่งแวดล้อม เพื่อใช้ในกิจกรรมรณรงค์สร้างจิตสำนึกด้านสิ่งแวดล้อม (วันเด็กแห่งชาติ) ภายใต้โครงการเมืองน่าอยู่ ด้านมิติสะอาด ประจำปีงบประมาณ 2569 (ซื้อขนม) โดยวิธีเฉพาะเจาะจง (เลขที่โครงการ : 69019057190)</t>
  </si>
  <si>
    <t>บริษัท เล้งเส้ง จำกัด 23,690.00 บาท</t>
  </si>
  <si>
    <t>ซื้อน้ำดื่ม น้ำแข็ง ในโครงการจัดงานวันเด็กแห่งชาติ ประจำปี 2569 โดยวิธีเฉพาะเจาะจง (เลขที่โครงการ : 69019029570)</t>
  </si>
  <si>
    <t>ร้าน น้ำดื่มตราสิริ โดย น.ส.สง่า แก้วบัณฑิต 5,000.00 บาท</t>
  </si>
  <si>
    <t>จ้างซ่อมรถกระบะ 4 ล้อ ทะเบียน สน.ม-1374 จำนวน 1 คัน โดยวิธีเฉพาะเจาะจง (เลขที่โครงการ : 68129468293)</t>
  </si>
  <si>
    <t>อู่ค่ำยนตกิจ-ค่ำอะไหล่ยนต์ 7,250.00 บาท</t>
  </si>
  <si>
    <t>ซื้อวัสดุยานพาหนะและขนส่ง เรือกำจัดผักตบชวา รหัส ทน.สน.ช.033 65 0003 โดยวิธีเฉพาะเจาะจง (เลขที่โครงการ : 68129468277)</t>
  </si>
  <si>
    <t>ห้างหุ้นส่วนจำกัด สกลเอราวัณแทรคเตอร์ 26,400.00 บาท</t>
  </si>
  <si>
    <t>จ้างซ่อมรถดูดโคลน ทะเบียน สน.80-7000 จำนวน 1 คัน โดยวิธีเฉพาะเจาะจง (เลขที่โครงการ : 68129518290)</t>
  </si>
  <si>
    <t>ห้างหุ้นส่วนจำกัด สกลเอราวัณแทรคเตอร์ 84,110.00 บาท</t>
  </si>
  <si>
    <t>จ้างซ่อมบำรุงรถยนต์ดับเพลิง เบอร์ 5 ทะเบียน บห 2582 จำนวน 1 คัน โดยวิธีเฉพาะเจาะจง (เลขที่โครงการ : 68129575209)</t>
  </si>
  <si>
    <t>ห้างหุ้นส่วนจำกัด รัตนเจริญยนต์ 25,500.00 บาท</t>
  </si>
  <si>
    <t>ซื้อวัสดุสำนักงาน จำนวน 25 รายการ โดยวิธีเฉพาะเจาะจง (เลขที่โครงการ : 68129553351)</t>
  </si>
  <si>
    <t>หจก.ซิน ซิน สกลนคร 26,138.00 บาท</t>
  </si>
  <si>
    <t>ซื้อวัสดุงานบ้านงานครัว สำนักปลัด จำนวน 12 รายการ โดยวิธีเฉพาะเจาะจง (เลขที่โครงการ : 68129575304)</t>
  </si>
  <si>
    <t>หจก.ซิน ซิน สกลนคร 25,360.00 บาท</t>
  </si>
  <si>
    <t>จ้างซ่อมรถกระเช้าไฟฟ้า ทะเบียน สน.80-9907 จำนวน 1 คัน โดยวิธีเฉพาะเจาะจง (เลขที่โครงการ : 68129468286)</t>
  </si>
  <si>
    <t>ห้างหุ้นส่วนจำกัด สกลเอราวัณแทรคเตอร์ 110,630.00 บาท</t>
  </si>
  <si>
    <t>จ้างซ่อมรถดักหน้าขุดหลัง ทะเบียน สน.7ฆ-6211 จำนวน 1 คัน โดยวิธีเฉพาะเจาะจง (เลขที่โครงการ : 68129468283)</t>
  </si>
  <si>
    <t>ห้างหุ้นส่วนจำกัด สกลเอราวัณแทรคเตอร์ 146,618.00 บาท</t>
  </si>
  <si>
    <t>จ้างซ่อมครุภัณฑ์คอมพิวเตอร์ รายการกล้องวงจรปิด CCTV รหัสครุภัณฑ์ ทน.สน.ท.4 442 63 0118-1 และ ทน.สน.ท.4 442 63 0118-2 ประจำโรงเรียนเทศบาล 4 รัฐประชานุเคราะห์ โดยวิธีเฉพาะเจาะจง (เลขที่โครงการ : 68129575169)</t>
  </si>
  <si>
    <t>ร้าน นิวตี้ พลัส ซัพพลาย 9,800.00 บาท</t>
  </si>
  <si>
    <t>ซื้อวัสดุก่อสร้าง โดยวิธีเฉพาะเจาะจง (เลขที่โครงการ : 69019038381)</t>
  </si>
  <si>
    <t>บริษัท สยามโกลบอลเฮ้าส์ จำกัด (มหาชน) 59,385.00 บาท / หจก.ซิน ซิน สกลนคร 17,500.00 บาท</t>
  </si>
  <si>
    <t>จ้างทำป้าย จำนวน 1 รายการ โดยวิธีเฉพาะเจาะจง (เลขที่โครงการ : 69019046951)</t>
  </si>
  <si>
    <t>ร้านพริ้นติ้งเฮ้าส์ โดยนายจิรทีปต์ อินทนู 7,500.00 บาท</t>
  </si>
  <si>
    <t>ซื้อวัสดุก่อสร้าง จำนวน 3 รายการ โดยวิธีเฉพาะเจาะจง (เลขที่โครงการ : 69019056515)</t>
  </si>
  <si>
    <t>หจก.ซิน ซิน สกลนคร 6,660.00 บาท</t>
  </si>
  <si>
    <t>ซื้อวัสดุไฟฟ้าและวิทยุ จำนวน 4 รายการ โดยวิธีเฉพาะเจาะจง (เลขที่โครงการ : 69019087142)</t>
  </si>
  <si>
    <t>ห้างหุ้นส่วนจำกัด สมบูรณ์อีเลคทริค สกลนคร 6,670.00 บาท</t>
  </si>
  <si>
    <t>ซื้อวัสดุเครื่องแต่งกาย จำนวน 1 รายการ โดยวิธีเฉพาะเจาะจง (เลขที่โครงการ : 69019137657)</t>
  </si>
  <si>
    <t>นางสาว เกิดสิริ เสนีวงศ์ ณ อยุธยา 75,600.00 บาท</t>
  </si>
  <si>
    <t>ซื้อวัสดุก่อสร้าง จำนวน 4 รายการ โดยวิธีเฉพาะเจาะจง (เลขที่โครงการ : 69019079406)</t>
  </si>
  <si>
    <t>หจก.ซิน ซิน สกลนคร 14,509.00 บาท</t>
  </si>
  <si>
    <t>ซื้อวัสดุเชื้อเพลิงและหล่อลื่น จำนวน 2 รายการ งานบำบัดน้ำเสีย โดยวิธีเฉพาะเจาะจง (เลขที่โครงการ : 69019112170)</t>
  </si>
  <si>
    <t>หจก. อาร์ อี ออยล์ 89,000.00 บาท</t>
  </si>
  <si>
    <t>ซื้อวัสดุวิทยาศาสตร์หรือการแพทย์ จำนวน 7 รายการ โดยวิธีเฉพาะเจาะจง (เลขที่โครงการ : 69019137797)</t>
  </si>
  <si>
    <t>หจก.เคซายน์แล็บ 27,680.00 บาท</t>
  </si>
  <si>
    <t>จ้างโครงการปรับปรุงพื้นที่สถานีขนส่งผู้โดยสาร แห่งที่ 2 ตำบลธาตุเชิงชุม อำเภอเมืองสกลนคร จังหวัดสกลนคร โดยวิธีเฉพาะเจาะจง (เลขที่โครงการ : 68109060692)</t>
  </si>
  <si>
    <t>ห้างหุ้นส่วนจำกัด พ.46 การโยธา 303,000.00 บาท</t>
  </si>
  <si>
    <t>ซื้อวัสดุวิทยาศาสตร์และการแพทย์ จำนวน 2 รายการ โดยวิธีเฉพาะเจาะจง (เลขที่โครงการ : 69019138666)</t>
  </si>
  <si>
    <t>นางสาว เกิดสิริ เสนีวงศ์ ณ อยุธยา 16,760.00 บาท</t>
  </si>
  <si>
    <t>ซื้อวัสดุงานบ้านงานครัว จำนวน 12 รายการ กองสวัสดิการสังคม โดยวิธีเฉพาะเจาะจง (เลขที่โครงการ : 69019186731)</t>
  </si>
  <si>
    <t>หจก.ซิน ซิน สกลนคร 9,936.00 บาท</t>
  </si>
  <si>
    <t>จ้างซ่อมรถบรรทุกเทท้าย 10 ล้อ ทะเบียน สน.80-7644 จำนวน 1 คัน โดยวิธีเฉพาะเจาะจง (เลขที่โครงการ : 69019137263)</t>
  </si>
  <si>
    <t>ห้างหุ้นส่วนจำกัด สกลเอราวัณแทรคเตอร์ 45,720.00 บาท</t>
  </si>
  <si>
    <t>ซื้อวัสดุก่อสร้าง จำนวน 13 รายการ โดยวิธีเฉพาะเจาะจง (เลขที่โครงการ : 69019089613)</t>
  </si>
  <si>
    <t>ห้างหุ้นส่วนจำกัด ซิน ซิน สกลนคร 47,950.00 บาท</t>
  </si>
  <si>
    <t>จ้างเหมาจัดทำวารสารเทศบาลนครสกลนคร ปีที่ 22 ฉบับเดือนมกราคม 2569 กองยุทธศาสตร์และงบประมาณ โดยวิธีเฉพาะเจาะจง (เลขที่โครงการ : 69019214715)</t>
  </si>
  <si>
    <t>ห้างหุ้นส่วนจำกัด พรศิริการพิมพ์ 60,000.00 บาท</t>
  </si>
  <si>
    <t>จ้างซ่อมรถยนต์บรรทุกขยะ ทะเบียน 81-3439 สกลนคร จำนวน 1 คัน โดยวิธีเฉพาะเจาะจง (เลขที่โครงการ : 69019274411)</t>
  </si>
  <si>
    <t>ห้างหุ้นส่วนจำกัด รัตนเจริญยนต์ 12,000.00 บาท</t>
  </si>
  <si>
    <t>จ้างซ่อมรถบรรทุกเทท้าย ทะเบียน สน.80-9946 จำนวน 1 คัน โดยวิธีเฉพาะเจาะจง (เลขที่โครงการ : 69019274366)</t>
  </si>
  <si>
    <t>อู่ค่ำยนตกิจ-ค่ำอะไหล่ยนต์ 11,360.00 บาท</t>
  </si>
  <si>
    <t>ซื้อวัสดุยานพาหนะและขนส่ง ยางรถยนต์ตู้โฟล์ค ทะเบียน นข-444 จำนวน 1 คัน โดยวิธีเฉพาะเจาะจง (เลขที่โครงการ : 69019274485)</t>
  </si>
  <si>
    <t>ห้างหุ้นส่วนจำกัด สกลการยางเซอร์วิส 30,000.00 บาท</t>
  </si>
  <si>
    <t>ซื้อวัสดุการเกษตร จำนวน 4 รายการ โดยวิธีเฉพาะเจาะจง (เลขที่โครงการ : 69019229205)</t>
  </si>
  <si>
    <t>ห้างหุ้นส่วนจำกัด ซิน ซิน สกลนคร 5,000.00 บาท</t>
  </si>
  <si>
    <t>ซื้อวัสดุเครื่องแต่งกาย จำนวน 3 รายการ โดยวิธีเฉพาะเจาะจง (เลขที่โครงการ : 68129557940)</t>
  </si>
  <si>
    <t>สกลเครื่องหมายราชการ 15,775.00 บาท</t>
  </si>
  <si>
    <t>ซื้อวัสดุสำนักงาน จำนวน 1 รายการ สำนักคลัง โดยวิธีเฉพาะเจาะจง (เลขที่โครงการ : 69019176267)</t>
  </si>
  <si>
    <t>โรงพิมพ์อาสารักษาดินแดน กรมการปกครอง 12,600.00 บาท</t>
  </si>
  <si>
    <t>ซื้อวัสดุก่อสร้าง จำนวน 2 รายการ โดยวิธีเฉพาะเจาะจง (เลขที่โครงการ : 69019225974)</t>
  </si>
  <si>
    <t>บริษัท โชคพูลผลคอนกรีต จำกัด 32,090.00 บาท</t>
  </si>
  <si>
    <t>จ้างซ่อมรถยนต์เก็บขนขยะ ทะเบียน 81-1338 สกลนคร จำนวน 1 คัน โดยวิธีเฉพาะเจาะจง (เลขที่โครงการ : 69019274434)</t>
  </si>
  <si>
    <t>อู่ชัยการช่าง 28,000.00 บาท</t>
  </si>
  <si>
    <t>จ้างทำป้ายไวนิลประชาสัมพันธ์ จำนวน 2 รายการ สำนักคลัง โดยวิธีเฉพาะเจาะจง (เลขที่โครงการ : 69019190402)</t>
  </si>
  <si>
    <t>ร้านพริ้นติ้งเฮ้าส์ 12,090.00 บาท</t>
  </si>
  <si>
    <t>ซื้อวัสดุคอมพิวเตอร์ (หมึกปริ้นเตอร์) จำนวน 9 รายการ โดยวิธีเฉพาะเจาะจง (เลขที่โครงการ : 69019254931)</t>
  </si>
  <si>
    <t>ห้างหุ้นส่วนจำกัด สกลนครเซอร์วิส โอเอ 29,600.00 บาท</t>
  </si>
  <si>
    <t>ซื้อวัสดุสำนักงาน จำนวน 4 รายการ สำนักคลัง โดยวิธีเฉพาะเจาะจง (เลขที่โครงการ : 69019175386)</t>
  </si>
  <si>
    <t>ห้างหุ้นส่วนจำกัด สมศักดิ์การพิมพ์ กรุ๊ป 49,500.00 บาท</t>
  </si>
  <si>
    <t>จ้างซ่อมระบบกล้อง CCTV บริเวณสี่แยกทางขึ้นสระพังทองและบริเวณสี่แยกลานคนเมือง โดยวิธีเฉพาะเจาะจง (เลขที่โครงการ : 69019112195)</t>
  </si>
  <si>
    <t>ห้างหุ้นส่วนจำกัด อาร์ดีเซอร์วิส แอนด์ซัพพลาย 26,900.00 บาท</t>
  </si>
  <si>
    <t>เช่าต่อสัญญาณอินเตอร์เน็ต เครื่องตรวจวัดคุณภาพอากาศ PM 2.5 จำนวน 4 จุด โดยวิธีเฉพาะเจาะจง (เลขที่โครงการ : 69019348461)</t>
  </si>
  <si>
    <t>บริษัท ฮาร์ท ทู เอิร์ธ จำกัด 23,200.00 บาท</t>
  </si>
  <si>
    <t>ซื้อวัสดุวิทยาศาสตร์หรือการแพทย์ จำนวน 16 รายการ โดยวิธีเฉพาะเจาะจง (เลขที่โครงการ : 69019284230)</t>
  </si>
  <si>
    <t>ห้างหุ้นส่วนจำกัด ชัยวัฒน์เภสัช 2013 10,000.00 บาท</t>
  </si>
  <si>
    <t>จ้างซ่อมเครื่องสลัดแห้งพลาสติก (Rotate Dry) รหัสครุภัณฑ์ ทสน.ช. 236 61 0021 โดยวิธีเฉพาะเจาะจง (เลขที่โครงการ : 69019416868)</t>
  </si>
  <si>
    <t>โรงกลึงเลิศชัย 43,660.00 บาท</t>
  </si>
  <si>
    <t>จ้างซ่อมแซมรางระบายน้ำ ตลาดสดเทศบาลนครสกลนคร (บายพาส) โดยวิธีเฉพาะเจาะจง (เลขที่โครงการ : 68109330385)</t>
  </si>
  <si>
    <t>ห้างหุ้นส่วนจำกัด พิทักษ์ โทเทิ่ล 477,000.00 บาท</t>
  </si>
  <si>
    <t>ผลรวม</t>
  </si>
  <si>
    <t>ซื้อน้ำดื่ม</t>
  </si>
  <si>
    <t>ร้าน น้ำดื่มตราสิริ โดย น.ส.สง่า แก้วบัณฑิต</t>
  </si>
  <si>
    <t>ใบสั่งซื้อเลขที่ 52003/2/2569</t>
  </si>
  <si>
    <t>ซื้อวัสดุสำนักงาน จำนวน 6 รายการ (วันเด็ก)</t>
  </si>
  <si>
    <t>ห้างหุ้นส่วนจำกัด สกลวัฒนกิจ</t>
  </si>
  <si>
    <t>ใบสั่งซื้อเลขที่ 52003/3/2569</t>
  </si>
  <si>
    <t xml:space="preserve">ซื้อวัสดุที่ใช้ในกิจกรรมรณรงค์สร้างจิตสำนึกด้านสิ่งแวดล้อม เพื่อใช้ในกิจกรรมรณรงค์สร้าง จิตสำนึกด้านสิ่งแวดล้อมแก่เยาวชน (วันเด็กแห่งชาติ) ภายใต้โครงการเมืองน่าอยู่ "ด้านมิติเมืองสะอาด" ประจำปี 2569 (วัสดุอุปกรณ์) </t>
  </si>
  <si>
    <t>ใบสั่งซื้อเลขที่ 52003/242/2569</t>
  </si>
  <si>
    <t>ซื้อวัสดุยานพาหนะและขนส่ง รถกระบะ 4 ประตู สน.กน-3260</t>
  </si>
  <si>
    <t>ห้างหุ้นส่วนจำกัด ขอนแก่นการไฟฟ้า</t>
  </si>
  <si>
    <t>ใบสั่งซื้อเลขที่ 52003/8/2569</t>
  </si>
  <si>
    <t>ซื้อวัสดุเชื้อเพลิงและหล่อลื่น ทะเบียน กข 8166 สกลนคร</t>
  </si>
  <si>
    <t>ห้างหุ้นส่วนจำกัด อาร์ อี ออยล์</t>
  </si>
  <si>
    <t>ใบสั่งซื้อเลขที่ 52003/9/2569</t>
  </si>
  <si>
    <t>ซื้อวัสดุยานพาหนะและขนส่ง ทะเบียน กข 8166 สกลนคร</t>
  </si>
  <si>
    <t>อู่ค่ำยนตกิจ-ค่ำอะไหล่ยนต์ โดย นายค่ำ ชมชายผล</t>
  </si>
  <si>
    <t>ใบสั่งซื้อเลขที่ 52003/10/2569</t>
  </si>
  <si>
    <t>ซื้อวัสดุยานพาหนะและขนส่ง รถยนต์ ทะเบียน กข-4306 สกลนคร</t>
  </si>
  <si>
    <t>ใบสั่งซื้อเลขที่ 52003/11/2569</t>
  </si>
  <si>
    <t>ซื้ออะไหล่รถยนต์เก็บขนขยะ ทะเบียน 81-5360 สกลนคร</t>
  </si>
  <si>
    <t>โรงกลึงเลิศชัย</t>
  </si>
  <si>
    <t>ใบสั่งซื้อเลขที่ 52003/12/2569</t>
  </si>
  <si>
    <t>ซื้ออะไหล่รถยนต์เก็บขนขยะ ทะเบียน 81-9370 สกลนคร</t>
  </si>
  <si>
    <t>ใบสั่งซื้อเลขที่ 52003/13/2569</t>
  </si>
  <si>
    <t>ซื้อวัสดุยานพาหนะและขนส่ง รถกระบะ 4 ล้อ ทะเบียน กน 6840 สกลนคร</t>
  </si>
  <si>
    <t>ใบสั่งซื้อเลขที่ 52003/21/2569</t>
  </si>
  <si>
    <t>ซื้อวัสดุเชื้อเพลิงและหล่อลื่น รถกระบะ 4 ล้อ ทะเบียน กน 6840 สกลนคร</t>
  </si>
  <si>
    <t>ใบสั่งซื้อเลขที่ 52003/22/2569</t>
  </si>
  <si>
    <t>ซื้อวัสดุยานพาหนะและขนส่ง รถยนต์กระบะ 4 ล้อ ทะเบียน ม-1622</t>
  </si>
  <si>
    <t>ใบสั่งซื้อเลขที่ 52003/23/2569</t>
  </si>
  <si>
    <t>ซื้อวัสดุยานพาหนะและขนส่ง รถยนต์กระบะ 4 ล้อ ทะเบียน บจ 6937</t>
  </si>
  <si>
    <t>ใบสั่งซื้อเลขที่ 52003/24/2569</t>
  </si>
  <si>
    <t>ซื้อวัสดุอื่น (ลมออกซิเจน)</t>
  </si>
  <si>
    <t>ห้างหุ้นส่วนจำกัด ซิน ซิน สกลนคร</t>
  </si>
  <si>
    <t>ใบสั่งซื้อเลขที่ 52003/31/2569</t>
  </si>
  <si>
    <t>ซื้อวัสดุการเกษตร จำนวน 4 รายการ</t>
  </si>
  <si>
    <t>ใบสั่งซื้อเลขที่ 52003/33/2569</t>
  </si>
  <si>
    <t>จ้างซ่อมเครื่องปรับอากาศ รหัส ทสน.บขส.2. 420 59 0003</t>
  </si>
  <si>
    <t>ร้านรุ่งทรัพย์เจริญ โดย นางรุ่งกาญ ทองพีระ</t>
  </si>
  <si>
    <t>ใบสั่งจ้างเลขที่ 52003/8/2569</t>
  </si>
  <si>
    <t xml:space="preserve">เช่าพื้นที่เก็บข้อมูลระบบคลาวด์ </t>
  </si>
  <si>
    <t>ร้าน นิวตี้ พลัส ซัพพลาย โดย นางสาวรสรินทร์ ขุนปัญญา</t>
  </si>
  <si>
    <t>ใบสั่งจ้างเลขที่ 52003/9/2569</t>
  </si>
  <si>
    <t xml:space="preserve">จ้างซ่อมครุภัณฑ์คอมพิวเตอร์ ครุภัณฑ์ ทน.สน.สธ. 414 64 0473    </t>
  </si>
  <si>
    <t>ร้านคอมพิวเตอร์สองพี่น้อง โดย นายอดิศักดิ์ ตั้งมั่นกิจเจริญ</t>
  </si>
  <si>
    <t>ใบสั่งจ้างเลขที่ 52003/14/2569</t>
  </si>
  <si>
    <t>จ้างเหมาซ่อมแซมรอยรั่วของหลังคาอาคารเรียนในศูนย์อบรมเด็กก่อนเกณฑ์ ในวัดสะพานคำ</t>
  </si>
  <si>
    <t>ห้างหุ้นส่วนจำกัด พิทักษ์ โทเทิ่ล</t>
  </si>
  <si>
    <t>ใบสั่งจ้างเลขที่ 52003/132/2569</t>
  </si>
  <si>
    <t>จ้างเหมาทำป้ายไวนิล</t>
  </si>
  <si>
    <t>ร้านพริ้นติ้งเฮ้าส์ โดย นายจีรทีปต์ อินทนู</t>
  </si>
  <si>
    <t>บันทึกจ้างเลขที่ 52003/134/2569</t>
  </si>
  <si>
    <t>บันทึกจ้างเลขที่ 52003/144/2569</t>
  </si>
  <si>
    <t>รายงานขอความเห็นชอบการจัดซื้อจัดจ้างที่เกี่ยวกับค่าใช้จ่ายที่มีวงเงินในการจัดซื้อจัดจ้างครั้งหนึ่งไม่เกิน 10,000 บาท และอนุมัติเบิกจ่ายเงิน</t>
  </si>
  <si>
    <t>ห้างหุ้นส่วนจำกัด สกลรุ่งเจริญภัณฑ์</t>
  </si>
  <si>
    <t>บันทึกซื้อเลขที่ 52003/154/2569</t>
  </si>
  <si>
    <t>บันทึกจ้างเลขที่ 52003/226/2569</t>
  </si>
  <si>
    <t>รายงานขอความเห็นชอบการจัดซื้อจัดจ้างที่เกี่ยวกับค่าใช้จ่ายที่มีวงเงินในการจัดซื้อจัดจ้างครั้งหนึ่งไม่เกิน 10,000 บาท และอนุมัติเบิกจ่ายเงิน ว119 ตาราง 1 ข้อ 2</t>
  </si>
  <si>
    <t>ร้านเทียนอันสังฆภัณฑ์</t>
  </si>
  <si>
    <t>บันทึกซื้อเลขที่ 52003/4/2569</t>
  </si>
  <si>
    <t>ร้านนเรศฟลอรีสท์</t>
  </si>
  <si>
    <t>บันทึกซื้อเลขที่ 52003/5/2569</t>
  </si>
  <si>
    <t>รายงานขอความเห็นชอบการจัดซื้อจัดจ้างที่เกี่ยวกับค่าใช้จ่ายที่มีวงเงินในการจัดซื้อจัดจ้างครั้งหนึ่งไม่เกิน 10,000 บาท และอนุมัติเบิกจ่ายเงิน ว119 ตาราง 2 ข้อ 1</t>
  </si>
  <si>
    <t>นายจิรายุ มณีกุล</t>
  </si>
  <si>
    <t>บันทึกจ้างเลขที่ 52003/6/2569</t>
  </si>
  <si>
    <t>บันทึกจ้างเลขที่ 52003/7/2569</t>
  </si>
  <si>
    <t>ปัญหา/อุปสรรค</t>
  </si>
  <si>
    <t>ซื้อน้ำมันเชื้อเพลิงและหล่อลื่น (ฝ่ายบริการสาธารณสุข) (สาธาฯ)</t>
  </si>
  <si>
    <t>บันทึกซื้อเลขที่ 52003/214/2569</t>
  </si>
  <si>
    <t>ซื้อน้ำมันเชื้อเพลิงและหล่อลื่น (ฝ่ายบริหารทั่วไป) (สาธาฯ)</t>
  </si>
  <si>
    <t>ซื้อน้ำมันเชื้อเพลิงและหล่อลื่น (งานป้องกันและควบคุมโรค) (สาธาฯ)</t>
  </si>
  <si>
    <t>บันทึกซื้อเลขที่ 52003/243/2569</t>
  </si>
  <si>
    <t>ซื้อน้ำมันเชื้อเพลิงและหล่อลื่น (งานก่อสร้าง) (ช่าง)</t>
  </si>
  <si>
    <t>ซื้อน้ำมันเชื้อเพลิงและหล่อลื่น (งานบำบัดน้ำเสีย) (ช่าง)</t>
  </si>
  <si>
    <t>ซื้อน้ำมันเชื้อเพลิงและหล่อลื่น (งานกำจัดขยะฯ) (ช่าง)</t>
  </si>
  <si>
    <t>ซื้อน้ำมันเชื้อเพลิงและหล่อลื่น (งานสวนสาธารณะ) (ช่าง)</t>
  </si>
  <si>
    <t>ซื้อน้ำมันเชื้อเพลิงและหล่อลื่น (งานบริการสาธารณสุข) (สาธาฯ)</t>
  </si>
  <si>
    <t>บันทึกซื้อเลขที่ 52003/258/2569</t>
  </si>
  <si>
    <t>ซื้อน้ำมันเชื้อเพลิงและหล่อลื่น (ฝ่ายส่งเสริมสิ่งแวดล้อม) (สาธาฯ)</t>
  </si>
  <si>
    <t>ซื้อน้ำมันเชื้อเพลิงและหล่อลื่น (งานบริหารทั่วไปเกี่ยวกับอุตสาหกรรมและการโยธา) (ช่าง)</t>
  </si>
  <si>
    <t>บันทึกซื้อเลขที่ 52003/277/2569</t>
  </si>
  <si>
    <t>ประกวดราคาจ้างก่อสร้างปรับปรุงเสริมผิวจราจรแอสฟัลท์ติกคอนกรีต ซอยสามัคคี (ชุมชนหน้าค่าย) ด้วยวิธีประกวดราคาอิเล็กทรอนิกส์ (e-bidding) (เลขที่โครงการ : 68119277978)</t>
  </si>
  <si>
    <t>ประกวดราคาอิเล็กทรอนิกส์ (e-bidding)</t>
  </si>
  <si>
    <t>ห้างหุ้นส่วนจำกัด จูโน่ คอนซัลติ้ง 2007 636,000.00 บาท</t>
  </si>
  <si>
    <t>ประกวดราคาจ้างก่อสร้างโครงการติดตั้งเสาไฟฟ้าไฮแมสบริเวณ (คูสุด) ด้วยวิธีประกวดราคาอิเล็กทรอนิกส์ (e-bidding) (เลขที่โครงการ : 68099155895)</t>
  </si>
  <si>
    <t>ประกวดราคาจ้างก่อสร้างขยายผิวจราจร ค.ส.ล.พร้อมท่อระบายน้ำ ถนนรัฐบำรุง ช่วงที่ 7 (ชุมชนนาเวง) ด้วยวิธีประกวดราคาอิเล็กทรอนิกส์ (e-bidding) (เลขที่โครงการ : 68119278011)</t>
  </si>
  <si>
    <t>บริษัท เอ็นอาร์ซีอี จำกัด 1,518,000.00 บาท / ห้างหุ้นส่วนจำกัด ป.สกลก่อสร้าง 1,439,620.00 บาท / ห้างหุ้นส่วนจำกัด ตรีมูรติการโยธา(1999) 1,566,000.00 บาท / ห้างหุ้นส่วนจำกัด ภูริพัฒน์ กรุ๊ป 1,499,999.00 บาท</t>
  </si>
  <si>
    <t>จ้างโครงการศึกษาดูงานตามแนวพระราชดำริ เพื่อการพัฒนาคุณภาพชีวิตของประชาชน ตามหลักปรัชญาของเศรษฐกิจพอเพียง เทศบาลนครสกลนคร โดยวิธีคัดเลือก (เลขที่โครงการ : 68129570132)</t>
  </si>
  <si>
    <t>คัดเลือก</t>
  </si>
  <si>
    <t>บริษัท แรงค์ คอนคิวเรอร์ จำกัด 2,350,000.00 บาท / บริษัท รักจัง คอร์ปอเรชั่น แอนด์ คิงส์ดราก้อนกรุ๊ป จำกัด 2,354,250.00 บาท / ช่อฟ้าอินเตอร์กรุ๊ป 2,287,500.00 บาท</t>
  </si>
  <si>
    <t>เป็นผู้มีคุณสมบัติและ
ข้อเสนอทางเทคนิค 
ถูกต้องครบถ้วนและ
เป็นผู้เสนอราคาต่ำสุด</t>
  </si>
  <si>
    <t xml:space="preserve">สัญญาที่ 58/2569 
</t>
  </si>
  <si>
    <t xml:space="preserve">สัญญาที่ 59/2569 
</t>
  </si>
  <si>
    <t xml:space="preserve">ใบสั่งจ้างเลขที่ 52003/1/2569 
</t>
  </si>
  <si>
    <t xml:space="preserve">ใบสั่งซื้อเลขที่ 52003/214/2569  
</t>
  </si>
  <si>
    <t xml:space="preserve">ใบสั่งซื้อเลขที่ 52003/1/2569 
</t>
  </si>
  <si>
    <t xml:space="preserve">ใบสั่งซื้อเลขที่ 52003/3/2569
</t>
  </si>
  <si>
    <t xml:space="preserve">ใบสั่งจ้างเลขที่ 52003/94/2569 
</t>
  </si>
  <si>
    <t xml:space="preserve">ใบสั่งซื้อเลขที่ 52003/5/2569 
</t>
  </si>
  <si>
    <t xml:space="preserve">ใบสั่งซื้อเลขที่ 52003/2/2569 </t>
  </si>
  <si>
    <t xml:space="preserve">ใบสั่งจ้างเลขที่ 52003/3/2569 </t>
  </si>
  <si>
    <t xml:space="preserve">ใบสั่งซื้อเลขที่ 52003/7/2569 </t>
  </si>
  <si>
    <t xml:space="preserve">ใบสั่งจ้างเลขที่ 52003/4/2569 </t>
  </si>
  <si>
    <t xml:space="preserve">ใบสั่งจ้างเลขที่ 52003/2/2569 </t>
  </si>
  <si>
    <t xml:space="preserve">ใบสั่งซื้อเลขที่ 52003/4/2569 </t>
  </si>
  <si>
    <t xml:space="preserve">ใบสั่งซื้อเลขที่ 52003/16/2569 </t>
  </si>
  <si>
    <t xml:space="preserve">ใบสั่งจ้างเลขที่ 52003/12/2569 
</t>
  </si>
  <si>
    <t xml:space="preserve">ใบสั่งจ้างเลขที่ 52003/13/2569 
</t>
  </si>
  <si>
    <t xml:space="preserve">ใบสั่งจ้างเลขที่ 52003/11/2569 
</t>
  </si>
  <si>
    <t xml:space="preserve">ใบสั่งจ้างเลขที่ 52003/10/2569 
</t>
  </si>
  <si>
    <t xml:space="preserve">ใบสั่งซื้อเลขที่ 52003/14/2569 
</t>
  </si>
  <si>
    <t>ใบสั่งซื้อเลขที่ 52003/18/2569</t>
  </si>
  <si>
    <t xml:space="preserve">ใบสั่งซื้อเลขที่ 52003/19/2569 </t>
  </si>
  <si>
    <t>ใบสั่งซื้อเลขที่ 52003/20/2569</t>
  </si>
  <si>
    <t xml:space="preserve">ใบสั่งซื้อเลขที่ 52003/29/2569 </t>
  </si>
  <si>
    <t xml:space="preserve">ใบสั่งซื้อเลขที่ 52003/27/2569 </t>
  </si>
  <si>
    <t xml:space="preserve">สัญญาเลขที่ 57/2569 </t>
  </si>
  <si>
    <t xml:space="preserve">ใบสั่งซื้อเลขที่ 52003/25/2569 </t>
  </si>
  <si>
    <t>ใบสั่งซื้อเลขที่ 52003/28/2569</t>
  </si>
  <si>
    <t xml:space="preserve">ใบสั่งจ้างเลขที่ 52003/15/2569 </t>
  </si>
  <si>
    <t xml:space="preserve">ใบสั่งซื้อเลขที่ 52003/26/2569 </t>
  </si>
  <si>
    <t xml:space="preserve">ใบสั่งจ้างเลขที่ 52003/17/2569 </t>
  </si>
  <si>
    <t xml:space="preserve">ใบสั่งซื้อเลขที่ 52003/32/2569 </t>
  </si>
  <si>
    <t xml:space="preserve">ใบสั่งซื้อเลขที่ 52003/33/2569 </t>
  </si>
  <si>
    <t xml:space="preserve">ใบสั่งซื้อเลขที่ 52003/229/2569 
</t>
  </si>
  <si>
    <t xml:space="preserve">ใบสั่งซื้อเลขที่ 52003/71/2569 </t>
  </si>
  <si>
    <t>ใบสั่งซื้อเลขที่ 52003/30/2569</t>
  </si>
  <si>
    <t xml:space="preserve">ใบสั่งจ้างเลขที่ 52003/21/2569 </t>
  </si>
  <si>
    <t xml:space="preserve">ใบสั่งจ้างเลขที่ 52003/16/2569 </t>
  </si>
  <si>
    <t xml:space="preserve">ใบสั่งซื้อเลขที่ 52003/35/2569 </t>
  </si>
  <si>
    <t>ใบสั่งซื้อเลขที่ 52003/34/2569</t>
  </si>
  <si>
    <t>ใบสั่งจ้างเลขที่ 52003/20/2569</t>
  </si>
  <si>
    <t>ใบสั่งจ้างเลขที่ 52003/23/2569</t>
  </si>
  <si>
    <t xml:space="preserve">ใบสั่งซื้อเลขที่ 52003/36/2569 </t>
  </si>
  <si>
    <t xml:space="preserve">ใบสั่งจ้างเลขที่ 52003/22/2569 </t>
  </si>
  <si>
    <t>สัญญาเลขที่ 63/2569</t>
  </si>
  <si>
    <t xml:space="preserve">ร้านรุ่งทรัพย์เจริญ </t>
  </si>
  <si>
    <t xml:space="preserve">ห้างหุ้นส่วนจำกัด พ.46 การโยธา </t>
  </si>
  <si>
    <t xml:space="preserve">หจก.สกลวัฒนกิจ </t>
  </si>
  <si>
    <t xml:space="preserve">หจก.ซิน ซิน สกลนคร </t>
  </si>
  <si>
    <t xml:space="preserve">ห้างหุ้นส่วนจำกัด พิทักษ์ โทเทิล </t>
  </si>
  <si>
    <t xml:space="preserve">บริษัท เล้งเส้ง จำกัด </t>
  </si>
  <si>
    <t xml:space="preserve">อู่ค่ำยนตกิจ-ค่ำอะไหล่ยนต์ </t>
  </si>
  <si>
    <t xml:space="preserve">ห้างหุ้นส่วนจำกัด สกลเอราวัณแทรคเตอร์ </t>
  </si>
  <si>
    <t xml:space="preserve">ห้างหุ้นส่วนจำกัด รัตนเจริญยนต์ </t>
  </si>
  <si>
    <t xml:space="preserve">ร้านพริ้นติ้งเฮ้าส์ โดยนายจิรทีปต์ อินทนู </t>
  </si>
  <si>
    <t>ห้างหุ้นส่วนจำกัด สมบูรณ์อีเลคทริค สกลนคร</t>
  </si>
  <si>
    <t>นางสาว เกิดสิริ เสนีวงศ์ ณ อยุธยา</t>
  </si>
  <si>
    <t xml:space="preserve">หจก. อาร์ อี ออยล์ </t>
  </si>
  <si>
    <t xml:space="preserve">หจก.เคซายน์แล็บ </t>
  </si>
  <si>
    <t>ห้างหุ้นส่วนจำกัด พ.46 การโยธา</t>
  </si>
  <si>
    <t xml:space="preserve">นางสาว เกิดสิริ เสนีวงศ์ ณ อยุธยา </t>
  </si>
  <si>
    <t xml:space="preserve">ร้าน นิวตี้ พลัส ซัพพลาย </t>
  </si>
  <si>
    <t xml:space="preserve">ห้างหุ้นส่วนจำกัด ซิน ซิน สกลนคร </t>
  </si>
  <si>
    <t xml:space="preserve">ห้างหุ้นส่วนจำกัด พรศิริการพิมพ์ </t>
  </si>
  <si>
    <t xml:space="preserve">ห้างหุ้นส่วนจำกัด สกลการยางเซอร์วิส </t>
  </si>
  <si>
    <t xml:space="preserve">สกลเครื่องหมายราชการ </t>
  </si>
  <si>
    <t xml:space="preserve">โรงพิมพ์อาสารักษาดินแดน กรมการปกครอง </t>
  </si>
  <si>
    <t xml:space="preserve">บริษัท โชคพูลผลคอนกรีต จำกัด </t>
  </si>
  <si>
    <t xml:space="preserve">อู่ชัยการช่าง </t>
  </si>
  <si>
    <t xml:space="preserve">ร้านพริ้นติ้งเฮ้าส์ </t>
  </si>
  <si>
    <t xml:space="preserve">ห้างหุ้นส่วนจำกัด สกลนครเซอร์วิส โอเอ </t>
  </si>
  <si>
    <t xml:space="preserve">ห้างหุ้นส่วนจำกัด สมศักดิ์การพิมพ์ กรุ๊ป </t>
  </si>
  <si>
    <t xml:space="preserve">ห้างหุ้นส่วนจำกัด อาร์ดีเซอร์วิส แอนด์ซัพพลาย </t>
  </si>
  <si>
    <t xml:space="preserve">บริษัท ฮาร์ท ทู เอิร์ธ จำกัด </t>
  </si>
  <si>
    <t xml:space="preserve">ห้างหุ้นส่วนจำกัด ชัยวัฒน์เภสัช 2013 </t>
  </si>
  <si>
    <t xml:space="preserve">โรงกลึงเลิศชัย </t>
  </si>
  <si>
    <t xml:space="preserve">ห้างหุ้นส่วนจำกัด พิทักษ์ โทเทิ่ล </t>
  </si>
  <si>
    <t>ลำดับที่
(2)</t>
  </si>
  <si>
    <t>งานที่จัดซื้อหรือจัดจ้าง
(3)</t>
  </si>
  <si>
    <t>วิธีซื้อหรือจ้าง
(6)</t>
  </si>
  <si>
    <t>รายชื่อผู้เสนอราคา
และราคาที่เสนอ
(7)</t>
  </si>
  <si>
    <t>ผู้ได้รับการคัดเลือกและ
ราคาที่ตกลงซื้อหรือจ้าง
(8)</t>
  </si>
  <si>
    <t>เหตุผลที่คัดเลือก
โดยสรุป
(9)</t>
  </si>
  <si>
    <t>เลขที่และวันที่ของสัญญาหรือ
ข้อตกลงในการซื้อหรือจ้าง
(10)</t>
  </si>
  <si>
    <t xml:space="preserve">ใบสั่งจ้างเลขที่ 52003/19/2569 </t>
  </si>
  <si>
    <t xml:space="preserve">ใบสั่งจ้างเลขที่ 52003/18/2569 </t>
  </si>
  <si>
    <t xml:space="preserve">ใบสั่งซื้อเลขที่ 52003/15/2569 
</t>
  </si>
  <si>
    <t xml:space="preserve">บริษัท สยามโกลบอลเฮ้าส์ จำกัด (มหาชน)  </t>
  </si>
  <si>
    <t>เป็นผู้มีคุณสมบัติ
ตรงตามเงื่อนไข
ที่กำหนด</t>
  </si>
  <si>
    <t xml:space="preserve"> 9/01/2569</t>
  </si>
  <si>
    <t>ราคากลาง
(5)</t>
  </si>
  <si>
    <t xml:space="preserve">
ลำดับที่
(2)
</t>
  </si>
  <si>
    <t xml:space="preserve">
งานที่จัดซื้อหรือจัดจ้าง
(3)
</t>
  </si>
  <si>
    <t>เลขที่และวันที่ของสัญญา
หรือข้อตกลงในการซื้อหรือจ้าง
(10)</t>
  </si>
  <si>
    <t xml:space="preserve">ห้างหุ้นส่วนจำกัด ป.สกลก่อสร้าง </t>
  </si>
  <si>
    <t xml:space="preserve">ห้างหุ้นส่วนจำกัด จูโน่ คอนซัลติ้ง 2007 </t>
  </si>
  <si>
    <t xml:space="preserve">บริษัท ดีโก้ เทคนิค จำกัด </t>
  </si>
  <si>
    <t>สัญญาเลขที่ 56/2569 
ลงวันที่ 12/01/2569</t>
  </si>
  <si>
    <t>สัญญาเลขที่ 60/2569 
ลงวันที่ 20/01/2569</t>
  </si>
  <si>
    <t>สัญญาเลขที่ 62/2569 
ลงวันที่ 29/01/2569</t>
  </si>
  <si>
    <t>เป็นผู้มีคุณสมบัติและข้อเสนอทางเทคนิค ถูกต้องครบถ้วนและ
เป็นผู้เสนอราคาต่ำสุด</t>
  </si>
  <si>
    <t>เลขที่และวันที่ของสัญญาหรือข้อตกลงในการซื้อหรือจ้าง
(10)</t>
  </si>
  <si>
    <t xml:space="preserve">บริษัท แรงค์ คอนคิวเรอร์ จำกัด 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</si>
  <si>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</si>
  <si>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</si>
  <si>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</si>
  <si>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</si>
  <si>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วิธีเฉพาะเจาะจง</t>
  </si>
  <si>
    <t>วิธีเฉพาะเจาะจง (ว322)</t>
  </si>
  <si>
    <t>วิธีคัดเลือก</t>
  </si>
  <si>
    <t>ไม่มี</t>
  </si>
  <si>
    <t>-</t>
  </si>
  <si>
    <t>อื่นๆ</t>
  </si>
  <si>
    <t>รวม</t>
  </si>
  <si>
    <t xml:space="preserve"> "ไม่มี" </t>
  </si>
  <si>
    <t>ข้อเสนอแนะ</t>
  </si>
  <si>
    <t>หมายเหตุ : จัดซื้อจัดจ้างตามหนังสือกรมบัญชีกลาง ด่วนที่สุด ที่ กค 0405.4/ว322 ลงวันที่ 24 สิงหาคม 2560</t>
  </si>
  <si>
    <t>บันทึกซื้อเลขที่ 52003/313/2569</t>
  </si>
  <si>
    <t>ซื้อน้ำมันเชื้อเพลิงและหล่อลื่น (งานบริการสาธารณสุขและสาธารณสุขอื่น) (สาธาฯ)</t>
  </si>
  <si>
    <t>จ้างซ่อมรถจักรยานยนต์ ทะเบียน 1 กง 2740 สกลนคร</t>
  </si>
  <si>
    <t>ร้านอิสานยานยนต์</t>
  </si>
  <si>
    <t>ใบสั่งจ้างเลขที่ 52003/5/2569</t>
  </si>
  <si>
    <t>จ้างซ่อมรถจักรยานยนต์ ทะเบียน 1 กง 2738 สกลนคร</t>
  </si>
  <si>
    <t>ใบสั่งจ้างเลขที่ 52003/6/2569</t>
  </si>
  <si>
    <t>จ้างซ่อมรถจักรยานยนต์ ทะเบียน ขวง-979 สกลนคร</t>
  </si>
  <si>
    <t>ใบสั่งจ้างเลขที่ 52003/7/2569</t>
  </si>
  <si>
    <t>สัญญาเลขที่ 61/2569 
ลงวันที่ 21/01/2569</t>
  </si>
  <si>
    <t>วงเงินที่จะซื้อ
หรือจ้าง 
(4)</t>
  </si>
  <si>
    <t>วงเงินที่จะซื้อ
หรือจ้าง
(4)</t>
  </si>
  <si>
    <t>สรุปผลการจัดซื้อจัดจ้างของเทศบาลนครสกลนคร</t>
  </si>
  <si>
    <t>ประจำปีงบประมาณ พ.ศ.2569 (เดือนมกราคม 2569)</t>
  </si>
  <si>
    <t>บริษัท ดีโก้ เทคนิค จำกัด 745,000.00 บาท / ห้างหุ้นส่วนจำกัด ทวีชัยอีเลคทริค 799,000.00 บาท / ห้างหุ้นส่วนจำกัด สมบูรณ์อีเลคทริค สกลนคร 950,000.00 บาท / ห้างหุ้นส่วนจำกัด สุวรรณนิยม 
890,975.00 บาท / 
ห้างหุ้นส่วนจำกัด ที พี เอ็ม การช่าง 749,000.00 บาท /
ห้างหุ้นส่วนจำกัด วันชัย999
เอ็นจิเนียร์ริ่ง 
789,000.00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</si>
</sst>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000]d/mm/yyyy;@"/>
  </numFmts>
  <fonts count="9">
    <font>
      <sz val="10"/>
      <name val="Arial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1C1C1C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49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43" fontId="4" fillId="0" borderId="0" xfId="1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5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right" vertical="top" shrinkToFi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9" fontId="4" fillId="0" borderId="0" xfId="0" applyNumberFormat="1" applyFont="1"/>
    <xf numFmtId="0" fontId="4" fillId="0" borderId="0" xfId="0" applyFont="1" applyAlignment="1">
      <alignment vertical="top" shrinkToFit="1"/>
    </xf>
    <xf numFmtId="43" fontId="4" fillId="0" borderId="0" xfId="1" applyFont="1" applyAlignment="1">
      <alignment vertical="top"/>
    </xf>
    <xf numFmtId="43" fontId="4" fillId="0" borderId="0" xfId="1" applyFont="1" applyAlignment="1">
      <alignment horizontal="center" vertical="top"/>
    </xf>
    <xf numFmtId="43" fontId="4" fillId="0" borderId="3" xfId="1" applyFont="1" applyBorder="1" applyAlignment="1">
      <alignment horizontal="right" vertical="top" wrapText="1" shrinkToFit="1"/>
    </xf>
    <xf numFmtId="4" fontId="4" fillId="0" borderId="3" xfId="0" applyNumberFormat="1" applyFont="1" applyBorder="1" applyAlignment="1">
      <alignment horizontal="right" vertical="top" wrapText="1" shrinkToFit="1"/>
    </xf>
    <xf numFmtId="4" fontId="4" fillId="0" borderId="3" xfId="0" applyNumberFormat="1" applyFont="1" applyBorder="1" applyAlignment="1">
      <alignment vertical="top" shrinkToFi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3" fillId="0" borderId="0" xfId="0" applyFont="1"/>
    <xf numFmtId="4" fontId="4" fillId="0" borderId="3" xfId="2" applyNumberFormat="1" applyFont="1" applyFill="1" applyBorder="1" applyAlignment="1">
      <alignment vertical="top"/>
    </xf>
    <xf numFmtId="0" fontId="6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 shrinkToFit="1"/>
    </xf>
    <xf numFmtId="187" fontId="5" fillId="0" borderId="3" xfId="0" applyNumberFormat="1" applyFont="1" applyBorder="1" applyAlignment="1">
      <alignment horizontal="center" vertical="top" shrinkToFit="1"/>
    </xf>
    <xf numFmtId="4" fontId="4" fillId="0" borderId="3" xfId="2" applyNumberFormat="1" applyFont="1" applyFill="1" applyBorder="1" applyAlignment="1">
      <alignment vertical="top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 shrinkToFit="1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 shrinkToFit="1"/>
    </xf>
    <xf numFmtId="43" fontId="7" fillId="3" borderId="3" xfId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shrinkToFit="1"/>
    </xf>
    <xf numFmtId="4" fontId="4" fillId="0" borderId="2" xfId="0" applyNumberFormat="1" applyFont="1" applyBorder="1" applyAlignment="1">
      <alignment vertical="top" shrinkToFit="1"/>
    </xf>
    <xf numFmtId="0" fontId="7" fillId="3" borderId="3" xfId="0" applyFont="1" applyFill="1" applyBorder="1" applyAlignment="1">
      <alignment horizontal="center" vertical="top" shrinkToFit="1"/>
    </xf>
    <xf numFmtId="43" fontId="7" fillId="3" borderId="3" xfId="1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 shrinkToFit="1"/>
    </xf>
    <xf numFmtId="0" fontId="7" fillId="4" borderId="3" xfId="0" applyFont="1" applyFill="1" applyBorder="1" applyAlignment="1">
      <alignment vertical="top" shrinkToFit="1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top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 shrinkToFit="1"/>
    </xf>
    <xf numFmtId="43" fontId="7" fillId="5" borderId="1" xfId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 shrinkToFit="1"/>
    </xf>
    <xf numFmtId="4" fontId="7" fillId="5" borderId="0" xfId="0" applyNumberFormat="1" applyFont="1" applyFill="1" applyAlignment="1">
      <alignment horizontal="right"/>
    </xf>
    <xf numFmtId="0" fontId="7" fillId="5" borderId="3" xfId="0" applyFont="1" applyFill="1" applyBorder="1"/>
    <xf numFmtId="43" fontId="7" fillId="5" borderId="3" xfId="0" applyNumberFormat="1" applyFont="1" applyFill="1" applyBorder="1"/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5" fillId="6" borderId="9" xfId="3" applyFont="1" applyFill="1" applyBorder="1" applyAlignment="1">
      <alignment horizontal="center" vertical="center"/>
    </xf>
    <xf numFmtId="0" fontId="5" fillId="6" borderId="11" xfId="3" applyFont="1" applyFill="1" applyBorder="1" applyAlignment="1">
      <alignment horizontal="center" vertical="center"/>
    </xf>
    <xf numFmtId="0" fontId="5" fillId="6" borderId="13" xfId="3" applyFont="1" applyFill="1" applyBorder="1" applyAlignment="1">
      <alignment vertical="center"/>
    </xf>
    <xf numFmtId="0" fontId="5" fillId="0" borderId="12" xfId="3" applyFont="1" applyBorder="1" applyAlignment="1">
      <alignment horizontal="center" vertical="center"/>
    </xf>
    <xf numFmtId="0" fontId="5" fillId="0" borderId="12" xfId="3" applyFont="1" applyBorder="1" applyAlignment="1">
      <alignment vertical="center"/>
    </xf>
    <xf numFmtId="4" fontId="4" fillId="0" borderId="12" xfId="3" applyNumberFormat="1" applyFont="1" applyBorder="1" applyAlignment="1">
      <alignment horizontal="right" vertical="center"/>
    </xf>
    <xf numFmtId="49" fontId="5" fillId="0" borderId="12" xfId="3" applyNumberFormat="1" applyFont="1" applyBorder="1" applyAlignment="1">
      <alignment vertical="center"/>
    </xf>
    <xf numFmtId="3" fontId="4" fillId="0" borderId="12" xfId="4" applyNumberFormat="1" applyFont="1" applyBorder="1" applyAlignment="1">
      <alignment horizontal="center" vertical="center"/>
    </xf>
    <xf numFmtId="43" fontId="4" fillId="0" borderId="12" xfId="4" applyFont="1" applyBorder="1" applyAlignment="1">
      <alignment horizontal="center" vertical="center"/>
    </xf>
    <xf numFmtId="0" fontId="5" fillId="0" borderId="12" xfId="3" applyFont="1" applyBorder="1" applyAlignment="1">
      <alignment vertical="center" wrapText="1"/>
    </xf>
    <xf numFmtId="3" fontId="4" fillId="0" borderId="12" xfId="3" applyNumberFormat="1" applyFont="1" applyBorder="1" applyAlignment="1">
      <alignment horizontal="center" vertical="center"/>
    </xf>
    <xf numFmtId="3" fontId="5" fillId="0" borderId="12" xfId="3" applyNumberFormat="1" applyFont="1" applyBorder="1" applyAlignment="1">
      <alignment horizontal="center" vertical="center"/>
    </xf>
    <xf numFmtId="4" fontId="4" fillId="0" borderId="12" xfId="3" applyNumberFormat="1" applyFont="1" applyBorder="1" applyAlignment="1">
      <alignment horizontal="center" vertical="center"/>
    </xf>
    <xf numFmtId="0" fontId="5" fillId="0" borderId="14" xfId="3" applyFont="1" applyBorder="1" applyAlignment="1">
      <alignment vertical="center"/>
    </xf>
    <xf numFmtId="0" fontId="5" fillId="0" borderId="14" xfId="3" applyFont="1" applyBorder="1" applyAlignment="1">
      <alignment horizontal="right" vertical="center"/>
    </xf>
    <xf numFmtId="3" fontId="5" fillId="0" borderId="14" xfId="4" applyNumberFormat="1" applyFont="1" applyBorder="1" applyAlignment="1">
      <alignment horizontal="center" vertical="center"/>
    </xf>
    <xf numFmtId="4" fontId="5" fillId="0" borderId="14" xfId="4" applyNumberFormat="1" applyFont="1" applyBorder="1" applyAlignment="1">
      <alignment horizontal="right" vertical="center"/>
    </xf>
    <xf numFmtId="0" fontId="4" fillId="2" borderId="3" xfId="0" applyFont="1" applyFill="1" applyBorder="1"/>
    <xf numFmtId="4" fontId="4" fillId="2" borderId="3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43" fontId="4" fillId="2" borderId="1" xfId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Border="1" applyAlignment="1">
      <alignment vertical="top" wrapText="1"/>
    </xf>
    <xf numFmtId="4" fontId="4" fillId="0" borderId="12" xfId="4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top" wrapText="1"/>
    </xf>
    <xf numFmtId="4" fontId="4" fillId="0" borderId="6" xfId="2" applyNumberFormat="1" applyFont="1" applyFill="1" applyBorder="1" applyAlignment="1">
      <alignment vertical="top" shrinkToFit="1"/>
    </xf>
    <xf numFmtId="4" fontId="4" fillId="0" borderId="6" xfId="2" applyNumberFormat="1" applyFont="1" applyFill="1" applyBorder="1" applyAlignment="1">
      <alignment vertical="top"/>
    </xf>
    <xf numFmtId="4" fontId="7" fillId="4" borderId="3" xfId="1" applyNumberFormat="1" applyFont="1" applyFill="1" applyBorder="1" applyAlignment="1">
      <alignment vertical="top"/>
    </xf>
    <xf numFmtId="4" fontId="4" fillId="0" borderId="0" xfId="1" applyNumberFormat="1" applyFont="1" applyBorder="1" applyAlignment="1">
      <alignment vertical="center"/>
    </xf>
    <xf numFmtId="4" fontId="4" fillId="0" borderId="0" xfId="1" applyNumberFormat="1" applyFont="1" applyBorder="1" applyAlignment="1">
      <alignment horizontal="center" vertical="center"/>
    </xf>
    <xf numFmtId="4" fontId="3" fillId="0" borderId="0" xfId="1" applyNumberFormat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4" fontId="4" fillId="0" borderId="15" xfId="0" applyNumberFormat="1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9" fontId="4" fillId="0" borderId="0" xfId="0" applyNumberFormat="1" applyFont="1" applyAlignment="1">
      <alignment horizontal="center"/>
    </xf>
    <xf numFmtId="187" fontId="4" fillId="0" borderId="3" xfId="0" applyNumberFormat="1" applyFont="1" applyBorder="1" applyAlignment="1">
      <alignment horizontal="center" vertical="top" wrapText="1"/>
    </xf>
    <xf numFmtId="187" fontId="4" fillId="0" borderId="1" xfId="0" applyNumberFormat="1" applyFont="1" applyBorder="1" applyAlignment="1">
      <alignment horizontal="center" vertical="top" wrapText="1"/>
    </xf>
    <xf numFmtId="187" fontId="4" fillId="0" borderId="2" xfId="0" applyNumberFormat="1" applyFont="1" applyBorder="1" applyAlignment="1">
      <alignment horizontal="center" vertical="top" wrapText="1"/>
    </xf>
    <xf numFmtId="43" fontId="7" fillId="4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shrinkToFit="1"/>
    </xf>
    <xf numFmtId="49" fontId="7" fillId="3" borderId="3" xfId="0" applyNumberFormat="1" applyFont="1" applyFill="1" applyBorder="1" applyAlignment="1">
      <alignment horizontal="center" vertical="center" wrapText="1" shrinkToFit="1"/>
    </xf>
    <xf numFmtId="49" fontId="7" fillId="3" borderId="3" xfId="0" applyNumberFormat="1" applyFont="1" applyFill="1" applyBorder="1" applyAlignment="1">
      <alignment horizontal="center" vertical="center" shrinkToFit="1"/>
    </xf>
    <xf numFmtId="4" fontId="7" fillId="3" borderId="6" xfId="0" applyNumberFormat="1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shrinkToFit="1"/>
    </xf>
    <xf numFmtId="0" fontId="4" fillId="0" borderId="5" xfId="0" applyFont="1" applyBorder="1" applyAlignment="1">
      <alignment horizontal="center" vertical="center"/>
    </xf>
    <xf numFmtId="4" fontId="7" fillId="4" borderId="6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7" fillId="5" borderId="6" xfId="0" applyNumberFormat="1" applyFont="1" applyFill="1" applyBorder="1" applyAlignment="1">
      <alignment horizontal="center" vertical="center" wrapText="1"/>
    </xf>
    <xf numFmtId="4" fontId="7" fillId="5" borderId="7" xfId="0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6" borderId="10" xfId="3" applyFont="1" applyFill="1" applyBorder="1" applyAlignment="1">
      <alignment horizontal="center" vertical="center"/>
    </xf>
    <xf numFmtId="0" fontId="5" fillId="6" borderId="12" xfId="3" applyFont="1" applyFill="1" applyBorder="1" applyAlignment="1">
      <alignment horizontal="center" vertical="center"/>
    </xf>
    <xf numFmtId="0" fontId="5" fillId="6" borderId="14" xfId="3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3" xfId="0" applyFont="1" applyBorder="1" applyAlignment="1">
      <alignment horizontal="left" vertical="top"/>
    </xf>
  </cellXfs>
  <cellStyles count="5">
    <cellStyle name="จุลภาค" xfId="1" builtinId="3"/>
    <cellStyle name="จุลภาค 2" xfId="4" xr:uid="{56AFA204-54D9-49CB-98B0-E36C3C414128}"/>
    <cellStyle name="จุลภาค 3" xfId="2" xr:uid="{D3C31858-3A35-41B0-9E4A-272A1EB1F446}"/>
    <cellStyle name="ปกติ" xfId="0" builtinId="0"/>
    <cellStyle name="ปกติ 2" xfId="3" xr:uid="{80E33EF2-4F9F-4E32-9B28-F381846E413D}"/>
  </cellStyles>
  <dxfs count="1">
    <dxf>
      <fill>
        <patternFill>
          <bgColor theme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1DFD-CF5D-40F1-B761-F2E4B044EFBC}">
  <sheetPr>
    <tabColor rgb="FF0070C0"/>
    <pageSetUpPr fitToPage="1"/>
  </sheetPr>
  <dimension ref="A1:K56"/>
  <sheetViews>
    <sheetView tabSelected="1" view="pageBreakPreview" topLeftCell="A52" zoomScale="70" zoomScaleNormal="70" zoomScaleSheetLayoutView="70" workbookViewId="0">
      <selection activeCell="Q11" sqref="Q11"/>
    </sheetView>
  </sheetViews>
  <sheetFormatPr defaultColWidth="9.140625" defaultRowHeight="24"/>
  <cols>
    <col min="1" max="1" width="7.28515625" style="15" customWidth="1"/>
    <col min="2" max="2" width="30.5703125" style="19" customWidth="1"/>
    <col min="3" max="3" width="15.5703125" style="20" customWidth="1"/>
    <col min="4" max="4" width="15.5703125" style="21" customWidth="1"/>
    <col min="5" max="5" width="13.5703125" style="16" customWidth="1"/>
    <col min="6" max="7" width="25.5703125" style="17" customWidth="1"/>
    <col min="8" max="8" width="15.5703125" style="17" customWidth="1"/>
    <col min="9" max="9" width="20.5703125" style="16" customWidth="1"/>
    <col min="10" max="10" width="20.5703125" style="18" customWidth="1"/>
    <col min="11" max="11" width="12.5703125" style="105" customWidth="1"/>
    <col min="12" max="16384" width="9.140625" style="9"/>
  </cols>
  <sheetData>
    <row r="1" spans="1:11">
      <c r="A1" s="2"/>
      <c r="B1" s="3"/>
      <c r="C1" s="4"/>
      <c r="D1" s="5"/>
      <c r="E1" s="2"/>
      <c r="F1" s="6"/>
      <c r="G1" s="6"/>
      <c r="H1" s="6"/>
      <c r="I1" s="7"/>
      <c r="J1" s="8"/>
      <c r="K1" s="105" t="s">
        <v>1</v>
      </c>
    </row>
    <row r="2" spans="1:11">
      <c r="A2" s="112" t="s">
        <v>23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>
      <c r="A3" s="117" t="s">
        <v>22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1:11" ht="72">
      <c r="A6" s="40" t="s">
        <v>290</v>
      </c>
      <c r="B6" s="41" t="s">
        <v>291</v>
      </c>
      <c r="C6" s="42" t="s">
        <v>340</v>
      </c>
      <c r="D6" s="42" t="s">
        <v>303</v>
      </c>
      <c r="E6" s="40" t="s">
        <v>292</v>
      </c>
      <c r="F6" s="43" t="s">
        <v>293</v>
      </c>
      <c r="G6" s="115" t="s">
        <v>294</v>
      </c>
      <c r="H6" s="116"/>
      <c r="I6" s="40" t="s">
        <v>295</v>
      </c>
      <c r="J6" s="113" t="s">
        <v>296</v>
      </c>
      <c r="K6" s="114"/>
    </row>
    <row r="7" spans="1:11" ht="120">
      <c r="A7" s="10">
        <v>1</v>
      </c>
      <c r="B7" s="11" t="s">
        <v>29</v>
      </c>
      <c r="C7" s="12">
        <v>11500</v>
      </c>
      <c r="D7" s="12">
        <v>11500</v>
      </c>
      <c r="E7" s="13" t="s">
        <v>26</v>
      </c>
      <c r="F7" s="14" t="s">
        <v>30</v>
      </c>
      <c r="G7" s="14" t="s">
        <v>259</v>
      </c>
      <c r="H7" s="93">
        <v>11500</v>
      </c>
      <c r="I7" s="10" t="s">
        <v>301</v>
      </c>
      <c r="J7" s="14" t="s">
        <v>215</v>
      </c>
      <c r="K7" s="106">
        <v>46027</v>
      </c>
    </row>
    <row r="8" spans="1:11" ht="96">
      <c r="A8" s="10">
        <v>2</v>
      </c>
      <c r="B8" s="11" t="s">
        <v>31</v>
      </c>
      <c r="C8" s="12">
        <v>19835</v>
      </c>
      <c r="D8" s="12">
        <v>19835</v>
      </c>
      <c r="E8" s="13" t="s">
        <v>26</v>
      </c>
      <c r="F8" s="14" t="s">
        <v>32</v>
      </c>
      <c r="G8" s="14" t="s">
        <v>260</v>
      </c>
      <c r="H8" s="93">
        <v>19835</v>
      </c>
      <c r="I8" s="10" t="s">
        <v>301</v>
      </c>
      <c r="J8" s="14" t="s">
        <v>216</v>
      </c>
      <c r="K8" s="106">
        <v>46028</v>
      </c>
    </row>
    <row r="9" spans="1:11" ht="72">
      <c r="A9" s="10">
        <v>3</v>
      </c>
      <c r="B9" s="11" t="s">
        <v>33</v>
      </c>
      <c r="C9" s="12">
        <v>150905</v>
      </c>
      <c r="D9" s="12">
        <v>150905</v>
      </c>
      <c r="E9" s="13" t="s">
        <v>26</v>
      </c>
      <c r="F9" s="14" t="s">
        <v>34</v>
      </c>
      <c r="G9" s="14" t="s">
        <v>261</v>
      </c>
      <c r="H9" s="93">
        <v>150905</v>
      </c>
      <c r="I9" s="10" t="s">
        <v>301</v>
      </c>
      <c r="J9" s="14" t="s">
        <v>217</v>
      </c>
      <c r="K9" s="106">
        <v>46028</v>
      </c>
    </row>
    <row r="10" spans="1:11" ht="96">
      <c r="A10" s="10">
        <v>4</v>
      </c>
      <c r="B10" s="11" t="s">
        <v>41</v>
      </c>
      <c r="C10" s="12">
        <v>5000</v>
      </c>
      <c r="D10" s="12">
        <v>5000</v>
      </c>
      <c r="E10" s="13" t="s">
        <v>26</v>
      </c>
      <c r="F10" s="14" t="s">
        <v>42</v>
      </c>
      <c r="G10" s="14" t="s">
        <v>123</v>
      </c>
      <c r="H10" s="93">
        <v>5000</v>
      </c>
      <c r="I10" s="10" t="s">
        <v>301</v>
      </c>
      <c r="J10" s="14" t="s">
        <v>221</v>
      </c>
      <c r="K10" s="106">
        <v>46028</v>
      </c>
    </row>
    <row r="11" spans="1:11" ht="120">
      <c r="A11" s="10">
        <v>5</v>
      </c>
      <c r="B11" s="11" t="s">
        <v>35</v>
      </c>
      <c r="C11" s="12">
        <v>5000</v>
      </c>
      <c r="D11" s="12">
        <v>5000</v>
      </c>
      <c r="E11" s="13" t="s">
        <v>26</v>
      </c>
      <c r="F11" s="14" t="s">
        <v>36</v>
      </c>
      <c r="G11" s="14" t="s">
        <v>260</v>
      </c>
      <c r="H11" s="93">
        <v>5000</v>
      </c>
      <c r="I11" s="10" t="s">
        <v>301</v>
      </c>
      <c r="J11" s="14" t="s">
        <v>218</v>
      </c>
      <c r="K11" s="106">
        <v>46029</v>
      </c>
    </row>
    <row r="12" spans="1:11" ht="120">
      <c r="A12" s="10">
        <v>6</v>
      </c>
      <c r="B12" s="11" t="s">
        <v>37</v>
      </c>
      <c r="C12" s="12">
        <v>63300</v>
      </c>
      <c r="D12" s="12">
        <v>63300</v>
      </c>
      <c r="E12" s="13" t="s">
        <v>26</v>
      </c>
      <c r="F12" s="14" t="s">
        <v>38</v>
      </c>
      <c r="G12" s="14" t="s">
        <v>262</v>
      </c>
      <c r="H12" s="93">
        <v>63300</v>
      </c>
      <c r="I12" s="10" t="s">
        <v>301</v>
      </c>
      <c r="J12" s="14" t="s">
        <v>219</v>
      </c>
      <c r="K12" s="106">
        <v>46029</v>
      </c>
    </row>
    <row r="13" spans="1:11" ht="216">
      <c r="A13" s="10">
        <v>7</v>
      </c>
      <c r="B13" s="11" t="s">
        <v>39</v>
      </c>
      <c r="C13" s="12">
        <v>23690</v>
      </c>
      <c r="D13" s="12">
        <v>23690</v>
      </c>
      <c r="E13" s="13" t="s">
        <v>26</v>
      </c>
      <c r="F13" s="14" t="s">
        <v>40</v>
      </c>
      <c r="G13" s="14" t="s">
        <v>263</v>
      </c>
      <c r="H13" s="93">
        <v>23690</v>
      </c>
      <c r="I13" s="10" t="s">
        <v>301</v>
      </c>
      <c r="J13" s="14" t="s">
        <v>220</v>
      </c>
      <c r="K13" s="106">
        <v>46029</v>
      </c>
    </row>
    <row r="14" spans="1:11" ht="72">
      <c r="A14" s="10">
        <v>8</v>
      </c>
      <c r="B14" s="11" t="s">
        <v>51</v>
      </c>
      <c r="C14" s="12">
        <v>26138</v>
      </c>
      <c r="D14" s="12">
        <v>26138</v>
      </c>
      <c r="E14" s="13" t="s">
        <v>26</v>
      </c>
      <c r="F14" s="14" t="s">
        <v>52</v>
      </c>
      <c r="G14" s="14" t="s">
        <v>261</v>
      </c>
      <c r="H14" s="93">
        <v>26138</v>
      </c>
      <c r="I14" s="10" t="s">
        <v>301</v>
      </c>
      <c r="J14" s="14" t="s">
        <v>226</v>
      </c>
      <c r="K14" s="106">
        <v>46029</v>
      </c>
    </row>
    <row r="15" spans="1:11" ht="96">
      <c r="A15" s="10">
        <v>9</v>
      </c>
      <c r="B15" s="11" t="s">
        <v>49</v>
      </c>
      <c r="C15" s="12">
        <v>25500</v>
      </c>
      <c r="D15" s="12">
        <v>25500</v>
      </c>
      <c r="E15" s="13" t="s">
        <v>26</v>
      </c>
      <c r="F15" s="14" t="s">
        <v>50</v>
      </c>
      <c r="G15" s="14" t="s">
        <v>266</v>
      </c>
      <c r="H15" s="93">
        <v>25500</v>
      </c>
      <c r="I15" s="10" t="s">
        <v>301</v>
      </c>
      <c r="J15" s="14" t="s">
        <v>225</v>
      </c>
      <c r="K15" s="106">
        <v>46031</v>
      </c>
    </row>
    <row r="16" spans="1:11" ht="96">
      <c r="A16" s="10">
        <v>10</v>
      </c>
      <c r="B16" s="11" t="s">
        <v>43</v>
      </c>
      <c r="C16" s="12">
        <v>7600</v>
      </c>
      <c r="D16" s="12">
        <v>7600</v>
      </c>
      <c r="E16" s="13" t="s">
        <v>26</v>
      </c>
      <c r="F16" s="14" t="s">
        <v>44</v>
      </c>
      <c r="G16" s="14" t="s">
        <v>264</v>
      </c>
      <c r="H16" s="93">
        <v>7250</v>
      </c>
      <c r="I16" s="10" t="s">
        <v>301</v>
      </c>
      <c r="J16" s="14" t="s">
        <v>222</v>
      </c>
      <c r="K16" s="106" t="s">
        <v>302</v>
      </c>
    </row>
    <row r="17" spans="1:11" ht="96">
      <c r="A17" s="10">
        <v>11</v>
      </c>
      <c r="B17" s="11" t="s">
        <v>47</v>
      </c>
      <c r="C17" s="12">
        <v>85080</v>
      </c>
      <c r="D17" s="12">
        <v>85080</v>
      </c>
      <c r="E17" s="13" t="s">
        <v>26</v>
      </c>
      <c r="F17" s="14" t="s">
        <v>48</v>
      </c>
      <c r="G17" s="14" t="s">
        <v>265</v>
      </c>
      <c r="H17" s="93">
        <v>84110</v>
      </c>
      <c r="I17" s="10" t="s">
        <v>301</v>
      </c>
      <c r="J17" s="14" t="s">
        <v>224</v>
      </c>
      <c r="K17" s="106">
        <v>46031</v>
      </c>
    </row>
    <row r="18" spans="1:11" ht="120">
      <c r="A18" s="10">
        <v>12</v>
      </c>
      <c r="B18" s="11" t="s">
        <v>45</v>
      </c>
      <c r="C18" s="12">
        <v>26400</v>
      </c>
      <c r="D18" s="12">
        <v>26400</v>
      </c>
      <c r="E18" s="13" t="s">
        <v>26</v>
      </c>
      <c r="F18" s="14" t="s">
        <v>46</v>
      </c>
      <c r="G18" s="14" t="s">
        <v>265</v>
      </c>
      <c r="H18" s="93">
        <v>26400</v>
      </c>
      <c r="I18" s="10" t="s">
        <v>301</v>
      </c>
      <c r="J18" s="14" t="s">
        <v>223</v>
      </c>
      <c r="K18" s="106">
        <v>46031</v>
      </c>
    </row>
    <row r="19" spans="1:11" ht="96">
      <c r="A19" s="10">
        <v>13</v>
      </c>
      <c r="B19" s="11" t="s">
        <v>25</v>
      </c>
      <c r="C19" s="12">
        <v>53600</v>
      </c>
      <c r="D19" s="12">
        <v>53600</v>
      </c>
      <c r="E19" s="13" t="s">
        <v>26</v>
      </c>
      <c r="F19" s="14" t="s">
        <v>27</v>
      </c>
      <c r="G19" s="14" t="s">
        <v>258</v>
      </c>
      <c r="H19" s="93">
        <v>53600</v>
      </c>
      <c r="I19" s="10" t="s">
        <v>301</v>
      </c>
      <c r="J19" s="14" t="s">
        <v>213</v>
      </c>
      <c r="K19" s="106">
        <v>46035</v>
      </c>
    </row>
    <row r="20" spans="1:11" ht="96">
      <c r="A20" s="10">
        <v>14</v>
      </c>
      <c r="B20" s="11" t="s">
        <v>28</v>
      </c>
      <c r="C20" s="12">
        <v>53600</v>
      </c>
      <c r="D20" s="12">
        <v>53600</v>
      </c>
      <c r="E20" s="13" t="s">
        <v>26</v>
      </c>
      <c r="F20" s="14" t="s">
        <v>27</v>
      </c>
      <c r="G20" s="14" t="s">
        <v>258</v>
      </c>
      <c r="H20" s="93">
        <v>53600</v>
      </c>
      <c r="I20" s="10" t="s">
        <v>301</v>
      </c>
      <c r="J20" s="14" t="s">
        <v>214</v>
      </c>
      <c r="K20" s="106">
        <v>46035</v>
      </c>
    </row>
    <row r="21" spans="1:11" ht="72">
      <c r="A21" s="10">
        <v>15</v>
      </c>
      <c r="B21" s="11" t="s">
        <v>63</v>
      </c>
      <c r="C21" s="12">
        <v>7500</v>
      </c>
      <c r="D21" s="12">
        <v>7500</v>
      </c>
      <c r="E21" s="13" t="s">
        <v>26</v>
      </c>
      <c r="F21" s="14" t="s">
        <v>64</v>
      </c>
      <c r="G21" s="14" t="s">
        <v>267</v>
      </c>
      <c r="H21" s="93">
        <v>7500</v>
      </c>
      <c r="I21" s="10" t="s">
        <v>301</v>
      </c>
      <c r="J21" s="14" t="s">
        <v>231</v>
      </c>
      <c r="K21" s="106">
        <v>46035</v>
      </c>
    </row>
    <row r="22" spans="1:11" ht="144">
      <c r="A22" s="10">
        <v>16</v>
      </c>
      <c r="B22" s="11" t="s">
        <v>77</v>
      </c>
      <c r="C22" s="12">
        <v>333000</v>
      </c>
      <c r="D22" s="12">
        <v>303298.83</v>
      </c>
      <c r="E22" s="13" t="s">
        <v>26</v>
      </c>
      <c r="F22" s="14" t="s">
        <v>78</v>
      </c>
      <c r="G22" s="14" t="s">
        <v>272</v>
      </c>
      <c r="H22" s="93">
        <v>303000</v>
      </c>
      <c r="I22" s="10" t="s">
        <v>301</v>
      </c>
      <c r="J22" s="14" t="s">
        <v>238</v>
      </c>
      <c r="K22" s="106">
        <v>46035</v>
      </c>
    </row>
    <row r="23" spans="1:11" ht="96">
      <c r="A23" s="10">
        <v>17</v>
      </c>
      <c r="B23" s="11" t="s">
        <v>53</v>
      </c>
      <c r="C23" s="12">
        <v>25360</v>
      </c>
      <c r="D23" s="12">
        <v>25360</v>
      </c>
      <c r="E23" s="13" t="s">
        <v>26</v>
      </c>
      <c r="F23" s="14" t="s">
        <v>54</v>
      </c>
      <c r="G23" s="14" t="s">
        <v>261</v>
      </c>
      <c r="H23" s="93">
        <v>25360</v>
      </c>
      <c r="I23" s="10" t="s">
        <v>301</v>
      </c>
      <c r="J23" s="14" t="s">
        <v>227</v>
      </c>
      <c r="K23" s="106">
        <v>46036</v>
      </c>
    </row>
    <row r="24" spans="1:11" ht="192">
      <c r="A24" s="10">
        <v>18</v>
      </c>
      <c r="B24" s="11" t="s">
        <v>59</v>
      </c>
      <c r="C24" s="12">
        <v>9800</v>
      </c>
      <c r="D24" s="12">
        <v>9800</v>
      </c>
      <c r="E24" s="13" t="s">
        <v>26</v>
      </c>
      <c r="F24" s="14" t="s">
        <v>60</v>
      </c>
      <c r="G24" s="14" t="s">
        <v>274</v>
      </c>
      <c r="H24" s="93">
        <v>9800</v>
      </c>
      <c r="I24" s="10" t="s">
        <v>301</v>
      </c>
      <c r="J24" s="14" t="s">
        <v>230</v>
      </c>
      <c r="K24" s="106">
        <v>46036</v>
      </c>
    </row>
    <row r="25" spans="1:11" ht="96">
      <c r="A25" s="10">
        <v>19</v>
      </c>
      <c r="B25" s="11" t="s">
        <v>55</v>
      </c>
      <c r="C25" s="12">
        <v>111560</v>
      </c>
      <c r="D25" s="12">
        <v>111560</v>
      </c>
      <c r="E25" s="13" t="s">
        <v>26</v>
      </c>
      <c r="F25" s="14" t="s">
        <v>56</v>
      </c>
      <c r="G25" s="14" t="s">
        <v>265</v>
      </c>
      <c r="H25" s="93">
        <v>110630</v>
      </c>
      <c r="I25" s="10" t="s">
        <v>301</v>
      </c>
      <c r="J25" s="14" t="s">
        <v>228</v>
      </c>
      <c r="K25" s="106">
        <v>46036</v>
      </c>
    </row>
    <row r="26" spans="1:11" ht="96">
      <c r="A26" s="10">
        <v>20</v>
      </c>
      <c r="B26" s="11" t="s">
        <v>57</v>
      </c>
      <c r="C26" s="12">
        <v>147688</v>
      </c>
      <c r="D26" s="12">
        <v>147688</v>
      </c>
      <c r="E26" s="13" t="s">
        <v>26</v>
      </c>
      <c r="F26" s="14" t="s">
        <v>58</v>
      </c>
      <c r="G26" s="14" t="s">
        <v>265</v>
      </c>
      <c r="H26" s="93">
        <v>146618</v>
      </c>
      <c r="I26" s="10" t="s">
        <v>301</v>
      </c>
      <c r="J26" s="14" t="s">
        <v>229</v>
      </c>
      <c r="K26" s="106">
        <v>46036</v>
      </c>
    </row>
    <row r="27" spans="1:11" ht="135.4" customHeight="1">
      <c r="A27" s="10">
        <v>21</v>
      </c>
      <c r="B27" s="11" t="s">
        <v>65</v>
      </c>
      <c r="C27" s="12">
        <v>6660</v>
      </c>
      <c r="D27" s="12">
        <v>6660</v>
      </c>
      <c r="E27" s="13" t="s">
        <v>26</v>
      </c>
      <c r="F27" s="14" t="s">
        <v>66</v>
      </c>
      <c r="G27" s="14" t="s">
        <v>261</v>
      </c>
      <c r="H27" s="93">
        <v>6660</v>
      </c>
      <c r="I27" s="10" t="s">
        <v>301</v>
      </c>
      <c r="J27" s="14" t="s">
        <v>232</v>
      </c>
      <c r="K27" s="106">
        <v>46036</v>
      </c>
    </row>
    <row r="28" spans="1:11" ht="96">
      <c r="A28" s="110">
        <v>22</v>
      </c>
      <c r="B28" s="44" t="s">
        <v>61</v>
      </c>
      <c r="C28" s="48">
        <v>92500</v>
      </c>
      <c r="D28" s="48">
        <v>92500</v>
      </c>
      <c r="E28" s="44" t="s">
        <v>26</v>
      </c>
      <c r="F28" s="44" t="s">
        <v>62</v>
      </c>
      <c r="G28" s="44" t="s">
        <v>300</v>
      </c>
      <c r="H28" s="103">
        <v>59385</v>
      </c>
      <c r="I28" s="46" t="s">
        <v>301</v>
      </c>
      <c r="J28" s="44" t="s">
        <v>299</v>
      </c>
      <c r="K28" s="107">
        <v>46036</v>
      </c>
    </row>
    <row r="29" spans="1:11" ht="48">
      <c r="A29" s="111"/>
      <c r="B29" s="45"/>
      <c r="C29" s="49"/>
      <c r="D29" s="49"/>
      <c r="E29" s="45"/>
      <c r="F29" s="45"/>
      <c r="G29" s="45" t="s">
        <v>261</v>
      </c>
      <c r="H29" s="104">
        <v>17500</v>
      </c>
      <c r="I29" s="47"/>
      <c r="J29" s="45" t="s">
        <v>227</v>
      </c>
      <c r="K29" s="108">
        <v>46036</v>
      </c>
    </row>
    <row r="30" spans="1:11" ht="72">
      <c r="A30" s="10">
        <v>23</v>
      </c>
      <c r="B30" s="11" t="s">
        <v>67</v>
      </c>
      <c r="C30" s="12">
        <v>6770</v>
      </c>
      <c r="D30" s="12">
        <v>6770</v>
      </c>
      <c r="E30" s="13" t="s">
        <v>26</v>
      </c>
      <c r="F30" s="14" t="s">
        <v>68</v>
      </c>
      <c r="G30" s="14" t="s">
        <v>268</v>
      </c>
      <c r="H30" s="93">
        <v>6670</v>
      </c>
      <c r="I30" s="10" t="s">
        <v>301</v>
      </c>
      <c r="J30" s="14" t="s">
        <v>233</v>
      </c>
      <c r="K30" s="106">
        <v>46037</v>
      </c>
    </row>
    <row r="31" spans="1:11" ht="72">
      <c r="A31" s="10">
        <v>24</v>
      </c>
      <c r="B31" s="11" t="s">
        <v>69</v>
      </c>
      <c r="C31" s="12">
        <v>75600</v>
      </c>
      <c r="D31" s="12">
        <v>75600</v>
      </c>
      <c r="E31" s="13" t="s">
        <v>26</v>
      </c>
      <c r="F31" s="14" t="s">
        <v>70</v>
      </c>
      <c r="G31" s="14" t="s">
        <v>269</v>
      </c>
      <c r="H31" s="93">
        <v>75600</v>
      </c>
      <c r="I31" s="10" t="s">
        <v>301</v>
      </c>
      <c r="J31" s="14" t="s">
        <v>234</v>
      </c>
      <c r="K31" s="106">
        <v>46037</v>
      </c>
    </row>
    <row r="32" spans="1:11" ht="72">
      <c r="A32" s="10">
        <v>25</v>
      </c>
      <c r="B32" s="11" t="s">
        <v>71</v>
      </c>
      <c r="C32" s="12">
        <v>14989</v>
      </c>
      <c r="D32" s="12">
        <v>14989</v>
      </c>
      <c r="E32" s="13" t="s">
        <v>26</v>
      </c>
      <c r="F32" s="14" t="s">
        <v>72</v>
      </c>
      <c r="G32" s="14" t="s">
        <v>261</v>
      </c>
      <c r="H32" s="93">
        <v>14509</v>
      </c>
      <c r="I32" s="10" t="s">
        <v>301</v>
      </c>
      <c r="J32" s="14" t="s">
        <v>235</v>
      </c>
      <c r="K32" s="106">
        <v>46038</v>
      </c>
    </row>
    <row r="33" spans="1:11" ht="96">
      <c r="A33" s="10">
        <v>26</v>
      </c>
      <c r="B33" s="11" t="s">
        <v>79</v>
      </c>
      <c r="C33" s="12">
        <v>16760</v>
      </c>
      <c r="D33" s="12">
        <v>16760</v>
      </c>
      <c r="E33" s="13" t="s">
        <v>26</v>
      </c>
      <c r="F33" s="14" t="s">
        <v>80</v>
      </c>
      <c r="G33" s="14" t="s">
        <v>273</v>
      </c>
      <c r="H33" s="93">
        <v>16760</v>
      </c>
      <c r="I33" s="10" t="s">
        <v>301</v>
      </c>
      <c r="J33" s="14" t="s">
        <v>239</v>
      </c>
      <c r="K33" s="106">
        <v>46041</v>
      </c>
    </row>
    <row r="34" spans="1:11" ht="96">
      <c r="A34" s="10">
        <v>27</v>
      </c>
      <c r="B34" s="11" t="s">
        <v>75</v>
      </c>
      <c r="C34" s="12">
        <v>27800</v>
      </c>
      <c r="D34" s="12">
        <v>27800</v>
      </c>
      <c r="E34" s="13" t="s">
        <v>26</v>
      </c>
      <c r="F34" s="14" t="s">
        <v>76</v>
      </c>
      <c r="G34" s="14" t="s">
        <v>271</v>
      </c>
      <c r="H34" s="93">
        <v>27680</v>
      </c>
      <c r="I34" s="10" t="s">
        <v>301</v>
      </c>
      <c r="J34" s="14" t="s">
        <v>237</v>
      </c>
      <c r="K34" s="106">
        <v>46041</v>
      </c>
    </row>
    <row r="35" spans="1:11" ht="96">
      <c r="A35" s="10">
        <v>28</v>
      </c>
      <c r="B35" s="11" t="s">
        <v>73</v>
      </c>
      <c r="C35" s="12">
        <v>89000</v>
      </c>
      <c r="D35" s="12">
        <v>89000</v>
      </c>
      <c r="E35" s="13" t="s">
        <v>26</v>
      </c>
      <c r="F35" s="14" t="s">
        <v>74</v>
      </c>
      <c r="G35" s="14" t="s">
        <v>270</v>
      </c>
      <c r="H35" s="93">
        <v>89000</v>
      </c>
      <c r="I35" s="10" t="s">
        <v>301</v>
      </c>
      <c r="J35" s="14" t="s">
        <v>236</v>
      </c>
      <c r="K35" s="106">
        <v>46041</v>
      </c>
    </row>
    <row r="36" spans="1:11" ht="96">
      <c r="A36" s="10">
        <v>29</v>
      </c>
      <c r="B36" s="11" t="s">
        <v>83</v>
      </c>
      <c r="C36" s="12">
        <v>46220</v>
      </c>
      <c r="D36" s="12">
        <v>46220</v>
      </c>
      <c r="E36" s="13" t="s">
        <v>26</v>
      </c>
      <c r="F36" s="14" t="s">
        <v>84</v>
      </c>
      <c r="G36" s="14" t="s">
        <v>265</v>
      </c>
      <c r="H36" s="93">
        <v>45720</v>
      </c>
      <c r="I36" s="10" t="s">
        <v>301</v>
      </c>
      <c r="J36" s="14" t="s">
        <v>241</v>
      </c>
      <c r="K36" s="106">
        <v>46041</v>
      </c>
    </row>
    <row r="37" spans="1:11" ht="72">
      <c r="A37" s="10">
        <v>30</v>
      </c>
      <c r="B37" s="11" t="s">
        <v>85</v>
      </c>
      <c r="C37" s="12">
        <v>47950</v>
      </c>
      <c r="D37" s="12">
        <v>47950</v>
      </c>
      <c r="E37" s="13" t="s">
        <v>26</v>
      </c>
      <c r="F37" s="14" t="s">
        <v>86</v>
      </c>
      <c r="G37" s="14" t="s">
        <v>275</v>
      </c>
      <c r="H37" s="93">
        <v>47950</v>
      </c>
      <c r="I37" s="10" t="s">
        <v>301</v>
      </c>
      <c r="J37" s="14" t="s">
        <v>242</v>
      </c>
      <c r="K37" s="106">
        <v>46041</v>
      </c>
    </row>
    <row r="38" spans="1:11" ht="96">
      <c r="A38" s="10">
        <v>31</v>
      </c>
      <c r="B38" s="11" t="s">
        <v>81</v>
      </c>
      <c r="C38" s="12">
        <v>9936</v>
      </c>
      <c r="D38" s="12">
        <v>9936</v>
      </c>
      <c r="E38" s="13" t="s">
        <v>26</v>
      </c>
      <c r="F38" s="14" t="s">
        <v>82</v>
      </c>
      <c r="G38" s="14" t="s">
        <v>261</v>
      </c>
      <c r="H38" s="93">
        <v>9936</v>
      </c>
      <c r="I38" s="10" t="s">
        <v>301</v>
      </c>
      <c r="J38" s="14" t="s">
        <v>240</v>
      </c>
      <c r="K38" s="106">
        <v>46042</v>
      </c>
    </row>
    <row r="39" spans="1:11" ht="72">
      <c r="A39" s="10">
        <v>32</v>
      </c>
      <c r="B39" s="11" t="s">
        <v>101</v>
      </c>
      <c r="C39" s="12">
        <v>32090</v>
      </c>
      <c r="D39" s="12">
        <v>32090</v>
      </c>
      <c r="E39" s="13" t="s">
        <v>26</v>
      </c>
      <c r="F39" s="14" t="s">
        <v>102</v>
      </c>
      <c r="G39" s="14" t="s">
        <v>280</v>
      </c>
      <c r="H39" s="93">
        <v>32090</v>
      </c>
      <c r="I39" s="10" t="s">
        <v>301</v>
      </c>
      <c r="J39" s="14" t="s">
        <v>248</v>
      </c>
      <c r="K39" s="106">
        <v>46042</v>
      </c>
    </row>
    <row r="40" spans="1:11" ht="96">
      <c r="A40" s="10">
        <v>33</v>
      </c>
      <c r="B40" s="11" t="s">
        <v>105</v>
      </c>
      <c r="C40" s="12">
        <v>12090</v>
      </c>
      <c r="D40" s="12">
        <v>12090</v>
      </c>
      <c r="E40" s="13" t="s">
        <v>26</v>
      </c>
      <c r="F40" s="14" t="s">
        <v>106</v>
      </c>
      <c r="G40" s="14" t="s">
        <v>282</v>
      </c>
      <c r="H40" s="93">
        <v>12090</v>
      </c>
      <c r="I40" s="10" t="s">
        <v>301</v>
      </c>
      <c r="J40" s="14" t="s">
        <v>250</v>
      </c>
      <c r="K40" s="106">
        <v>46043</v>
      </c>
    </row>
    <row r="41" spans="1:11" ht="96">
      <c r="A41" s="10">
        <v>34</v>
      </c>
      <c r="B41" s="11" t="s">
        <v>91</v>
      </c>
      <c r="C41" s="12">
        <v>11660</v>
      </c>
      <c r="D41" s="12">
        <v>11660</v>
      </c>
      <c r="E41" s="13" t="s">
        <v>26</v>
      </c>
      <c r="F41" s="14" t="s">
        <v>92</v>
      </c>
      <c r="G41" s="14" t="s">
        <v>264</v>
      </c>
      <c r="H41" s="93">
        <v>11360</v>
      </c>
      <c r="I41" s="10" t="s">
        <v>301</v>
      </c>
      <c r="J41" s="14" t="s">
        <v>298</v>
      </c>
      <c r="K41" s="106">
        <v>46044</v>
      </c>
    </row>
    <row r="42" spans="1:11" ht="144">
      <c r="A42" s="10">
        <v>35</v>
      </c>
      <c r="B42" s="11" t="s">
        <v>87</v>
      </c>
      <c r="C42" s="12">
        <v>60000</v>
      </c>
      <c r="D42" s="12">
        <v>60000</v>
      </c>
      <c r="E42" s="13" t="s">
        <v>26</v>
      </c>
      <c r="F42" s="14" t="s">
        <v>88</v>
      </c>
      <c r="G42" s="14" t="s">
        <v>276</v>
      </c>
      <c r="H42" s="93">
        <v>60000</v>
      </c>
      <c r="I42" s="10" t="s">
        <v>301</v>
      </c>
      <c r="J42" s="14" t="s">
        <v>243</v>
      </c>
      <c r="K42" s="106">
        <v>46045</v>
      </c>
    </row>
    <row r="43" spans="1:11" ht="96">
      <c r="A43" s="10">
        <v>36</v>
      </c>
      <c r="B43" s="11" t="s">
        <v>93</v>
      </c>
      <c r="C43" s="12">
        <v>30000</v>
      </c>
      <c r="D43" s="12">
        <v>30000</v>
      </c>
      <c r="E43" s="13" t="s">
        <v>26</v>
      </c>
      <c r="F43" s="14" t="s">
        <v>94</v>
      </c>
      <c r="G43" s="14" t="s">
        <v>277</v>
      </c>
      <c r="H43" s="93">
        <v>30000</v>
      </c>
      <c r="I43" s="10" t="s">
        <v>301</v>
      </c>
      <c r="J43" s="14" t="s">
        <v>244</v>
      </c>
      <c r="K43" s="106">
        <v>46045</v>
      </c>
    </row>
    <row r="44" spans="1:11" ht="72">
      <c r="A44" s="10">
        <v>37</v>
      </c>
      <c r="B44" s="11" t="s">
        <v>95</v>
      </c>
      <c r="C44" s="12">
        <v>5000</v>
      </c>
      <c r="D44" s="12">
        <v>5000</v>
      </c>
      <c r="E44" s="13" t="s">
        <v>26</v>
      </c>
      <c r="F44" s="14" t="s">
        <v>96</v>
      </c>
      <c r="G44" s="14" t="s">
        <v>155</v>
      </c>
      <c r="H44" s="93">
        <v>5000</v>
      </c>
      <c r="I44" s="10" t="s">
        <v>301</v>
      </c>
      <c r="J44" s="14" t="s">
        <v>245</v>
      </c>
      <c r="K44" s="106">
        <v>46045</v>
      </c>
    </row>
    <row r="45" spans="1:11" ht="72">
      <c r="A45" s="10">
        <v>38</v>
      </c>
      <c r="B45" s="11" t="s">
        <v>97</v>
      </c>
      <c r="C45" s="12">
        <v>16500</v>
      </c>
      <c r="D45" s="12">
        <v>15775</v>
      </c>
      <c r="E45" s="13" t="s">
        <v>26</v>
      </c>
      <c r="F45" s="14" t="s">
        <v>98</v>
      </c>
      <c r="G45" s="14" t="s">
        <v>278</v>
      </c>
      <c r="H45" s="93">
        <v>15775</v>
      </c>
      <c r="I45" s="10" t="s">
        <v>301</v>
      </c>
      <c r="J45" s="14" t="s">
        <v>246</v>
      </c>
      <c r="K45" s="106">
        <v>46045</v>
      </c>
    </row>
    <row r="46" spans="1:11" ht="96">
      <c r="A46" s="10">
        <v>39</v>
      </c>
      <c r="B46" s="11" t="s">
        <v>99</v>
      </c>
      <c r="C46" s="12">
        <v>12600</v>
      </c>
      <c r="D46" s="12">
        <v>12600</v>
      </c>
      <c r="E46" s="13" t="s">
        <v>26</v>
      </c>
      <c r="F46" s="14" t="s">
        <v>100</v>
      </c>
      <c r="G46" s="14" t="s">
        <v>279</v>
      </c>
      <c r="H46" s="93">
        <v>12600</v>
      </c>
      <c r="I46" s="10" t="s">
        <v>301</v>
      </c>
      <c r="J46" s="14" t="s">
        <v>247</v>
      </c>
      <c r="K46" s="106">
        <v>46045</v>
      </c>
    </row>
    <row r="47" spans="1:11" ht="96">
      <c r="A47" s="10">
        <v>40</v>
      </c>
      <c r="B47" s="11" t="s">
        <v>89</v>
      </c>
      <c r="C47" s="12">
        <v>12150</v>
      </c>
      <c r="D47" s="12">
        <v>12150</v>
      </c>
      <c r="E47" s="13" t="s">
        <v>26</v>
      </c>
      <c r="F47" s="14" t="s">
        <v>90</v>
      </c>
      <c r="G47" s="14" t="s">
        <v>266</v>
      </c>
      <c r="H47" s="93">
        <v>12000</v>
      </c>
      <c r="I47" s="10" t="s">
        <v>301</v>
      </c>
      <c r="J47" s="14" t="s">
        <v>297</v>
      </c>
      <c r="K47" s="106">
        <v>46045</v>
      </c>
    </row>
    <row r="48" spans="1:11" ht="120">
      <c r="A48" s="10">
        <v>41</v>
      </c>
      <c r="B48" s="11" t="s">
        <v>111</v>
      </c>
      <c r="C48" s="12">
        <v>26900</v>
      </c>
      <c r="D48" s="12">
        <v>26900</v>
      </c>
      <c r="E48" s="13" t="s">
        <v>26</v>
      </c>
      <c r="F48" s="14" t="s">
        <v>112</v>
      </c>
      <c r="G48" s="14" t="s">
        <v>285</v>
      </c>
      <c r="H48" s="93">
        <v>26900</v>
      </c>
      <c r="I48" s="10" t="s">
        <v>301</v>
      </c>
      <c r="J48" s="14" t="s">
        <v>253</v>
      </c>
      <c r="K48" s="106">
        <v>46045</v>
      </c>
    </row>
    <row r="49" spans="1:11" ht="96">
      <c r="A49" s="10">
        <v>42</v>
      </c>
      <c r="B49" s="11" t="s">
        <v>103</v>
      </c>
      <c r="C49" s="12">
        <v>28700</v>
      </c>
      <c r="D49" s="12">
        <v>28700</v>
      </c>
      <c r="E49" s="13" t="s">
        <v>26</v>
      </c>
      <c r="F49" s="14" t="s">
        <v>104</v>
      </c>
      <c r="G49" s="14" t="s">
        <v>281</v>
      </c>
      <c r="H49" s="93">
        <v>28000</v>
      </c>
      <c r="I49" s="10" t="s">
        <v>301</v>
      </c>
      <c r="J49" s="14" t="s">
        <v>249</v>
      </c>
      <c r="K49" s="106">
        <v>46048</v>
      </c>
    </row>
    <row r="50" spans="1:11" ht="96">
      <c r="A50" s="10">
        <v>43</v>
      </c>
      <c r="B50" s="11" t="s">
        <v>109</v>
      </c>
      <c r="C50" s="12">
        <v>49500</v>
      </c>
      <c r="D50" s="12">
        <v>49500</v>
      </c>
      <c r="E50" s="13" t="s">
        <v>26</v>
      </c>
      <c r="F50" s="14" t="s">
        <v>110</v>
      </c>
      <c r="G50" s="14" t="s">
        <v>284</v>
      </c>
      <c r="H50" s="93">
        <v>49500</v>
      </c>
      <c r="I50" s="10" t="s">
        <v>301</v>
      </c>
      <c r="J50" s="14" t="s">
        <v>252</v>
      </c>
      <c r="K50" s="106">
        <v>46048</v>
      </c>
    </row>
    <row r="51" spans="1:11" ht="96">
      <c r="A51" s="10">
        <v>44</v>
      </c>
      <c r="B51" s="11" t="s">
        <v>107</v>
      </c>
      <c r="C51" s="12">
        <v>29600</v>
      </c>
      <c r="D51" s="12">
        <v>29600</v>
      </c>
      <c r="E51" s="13" t="s">
        <v>26</v>
      </c>
      <c r="F51" s="14" t="s">
        <v>108</v>
      </c>
      <c r="G51" s="14" t="s">
        <v>283</v>
      </c>
      <c r="H51" s="93">
        <v>29600</v>
      </c>
      <c r="I51" s="10" t="s">
        <v>301</v>
      </c>
      <c r="J51" s="14" t="s">
        <v>251</v>
      </c>
      <c r="K51" s="106">
        <v>46051</v>
      </c>
    </row>
    <row r="52" spans="1:11" ht="96">
      <c r="A52" s="10">
        <v>45</v>
      </c>
      <c r="B52" s="11" t="s">
        <v>115</v>
      </c>
      <c r="C52" s="12">
        <v>10000</v>
      </c>
      <c r="D52" s="12">
        <v>10000</v>
      </c>
      <c r="E52" s="13" t="s">
        <v>26</v>
      </c>
      <c r="F52" s="14" t="s">
        <v>116</v>
      </c>
      <c r="G52" s="14" t="s">
        <v>287</v>
      </c>
      <c r="H52" s="93">
        <v>10000</v>
      </c>
      <c r="I52" s="10" t="s">
        <v>301</v>
      </c>
      <c r="J52" s="14" t="s">
        <v>255</v>
      </c>
      <c r="K52" s="106">
        <v>46051</v>
      </c>
    </row>
    <row r="53" spans="1:11" ht="96">
      <c r="A53" s="10">
        <v>46</v>
      </c>
      <c r="B53" s="11" t="s">
        <v>113</v>
      </c>
      <c r="C53" s="12">
        <v>23200</v>
      </c>
      <c r="D53" s="12">
        <v>23200</v>
      </c>
      <c r="E53" s="13" t="s">
        <v>26</v>
      </c>
      <c r="F53" s="14" t="s">
        <v>114</v>
      </c>
      <c r="G53" s="14" t="s">
        <v>286</v>
      </c>
      <c r="H53" s="93">
        <v>23200</v>
      </c>
      <c r="I53" s="10" t="s">
        <v>301</v>
      </c>
      <c r="J53" s="14" t="s">
        <v>254</v>
      </c>
      <c r="K53" s="106">
        <v>46051</v>
      </c>
    </row>
    <row r="54" spans="1:11" ht="120">
      <c r="A54" s="10">
        <v>47</v>
      </c>
      <c r="B54" s="11" t="s">
        <v>117</v>
      </c>
      <c r="C54" s="12">
        <v>43660</v>
      </c>
      <c r="D54" s="12">
        <v>43660</v>
      </c>
      <c r="E54" s="13" t="s">
        <v>26</v>
      </c>
      <c r="F54" s="14" t="s">
        <v>118</v>
      </c>
      <c r="G54" s="14" t="s">
        <v>288</v>
      </c>
      <c r="H54" s="93">
        <v>43660</v>
      </c>
      <c r="I54" s="10" t="s">
        <v>301</v>
      </c>
      <c r="J54" s="14" t="s">
        <v>256</v>
      </c>
      <c r="K54" s="106">
        <v>46051</v>
      </c>
    </row>
    <row r="55" spans="1:11" ht="96">
      <c r="A55" s="10">
        <v>48</v>
      </c>
      <c r="B55" s="11" t="s">
        <v>119</v>
      </c>
      <c r="C55" s="12">
        <v>477000</v>
      </c>
      <c r="D55" s="12">
        <v>487815.67</v>
      </c>
      <c r="E55" s="13" t="s">
        <v>26</v>
      </c>
      <c r="F55" s="14" t="s">
        <v>120</v>
      </c>
      <c r="G55" s="14" t="s">
        <v>289</v>
      </c>
      <c r="H55" s="93">
        <v>477000</v>
      </c>
      <c r="I55" s="10" t="s">
        <v>301</v>
      </c>
      <c r="J55" s="14" t="s">
        <v>257</v>
      </c>
      <c r="K55" s="106">
        <v>46052</v>
      </c>
    </row>
    <row r="56" spans="1:11">
      <c r="B56" s="50" t="s">
        <v>121</v>
      </c>
      <c r="C56" s="51">
        <f>SUM(C7:C55)</f>
        <v>2506891</v>
      </c>
      <c r="D56" s="51">
        <f>SUM(D7:D55)</f>
        <v>2487280.5</v>
      </c>
      <c r="H56" s="51">
        <f>SUM(H7:H55)</f>
        <v>2454881</v>
      </c>
    </row>
  </sheetData>
  <sortState xmlns:xlrd2="http://schemas.microsoft.com/office/spreadsheetml/2017/richdata2" ref="A7:L55">
    <sortCondition ref="K7:K55"/>
  </sortState>
  <mergeCells count="6">
    <mergeCell ref="A2:K2"/>
    <mergeCell ref="J6:K6"/>
    <mergeCell ref="G6:H6"/>
    <mergeCell ref="A5:K5"/>
    <mergeCell ref="A4:K4"/>
    <mergeCell ref="A3:K3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91AAE-6379-4342-ACA6-CC0F546C512E}">
  <sheetPr>
    <tabColor rgb="FF00B0F0"/>
    <pageSetUpPr fitToPage="1"/>
  </sheetPr>
  <dimension ref="A1:L68"/>
  <sheetViews>
    <sheetView zoomScale="70" zoomScaleNormal="70" workbookViewId="0">
      <selection activeCell="A6" sqref="A6:L6"/>
    </sheetView>
  </sheetViews>
  <sheetFormatPr defaultColWidth="9.140625" defaultRowHeight="24"/>
  <cols>
    <col min="1" max="1" width="7.5703125" style="36" customWidth="1"/>
    <col min="2" max="2" width="30.5703125" style="37" customWidth="1"/>
    <col min="3" max="3" width="15.5703125" style="101" customWidth="1"/>
    <col min="4" max="4" width="15.5703125" style="102" customWidth="1"/>
    <col min="5" max="5" width="13.5703125" style="38" customWidth="1"/>
    <col min="6" max="6" width="25.5703125" style="38" customWidth="1"/>
    <col min="7" max="7" width="15.5703125" style="39" customWidth="1"/>
    <col min="8" max="8" width="25.5703125" style="39" customWidth="1"/>
    <col min="9" max="9" width="15.5703125" style="39" customWidth="1"/>
    <col min="10" max="11" width="20.5703125" style="38" customWidth="1"/>
    <col min="12" max="12" width="12.5703125" style="1" customWidth="1"/>
    <col min="13" max="16384" width="9.140625" style="30"/>
  </cols>
  <sheetData>
    <row r="1" spans="1:12">
      <c r="A1" s="2"/>
      <c r="B1" s="3"/>
      <c r="C1" s="99"/>
      <c r="D1" s="100"/>
      <c r="E1" s="2"/>
      <c r="F1" s="2"/>
      <c r="G1" s="6"/>
      <c r="H1" s="6"/>
      <c r="I1" s="6"/>
      <c r="J1" s="7"/>
      <c r="K1" s="7"/>
      <c r="L1" s="8" t="s">
        <v>1</v>
      </c>
    </row>
    <row r="2" spans="1:12">
      <c r="A2" s="112" t="s">
        <v>23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>
      <c r="A3" s="117" t="s">
        <v>22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1:12" s="53" customFormat="1" ht="77.25" customHeight="1">
      <c r="A6" s="54" t="s">
        <v>304</v>
      </c>
      <c r="B6" s="55" t="s">
        <v>305</v>
      </c>
      <c r="C6" s="109" t="s">
        <v>341</v>
      </c>
      <c r="D6" s="109" t="s">
        <v>303</v>
      </c>
      <c r="E6" s="52" t="s">
        <v>292</v>
      </c>
      <c r="F6" s="120" t="s">
        <v>293</v>
      </c>
      <c r="G6" s="121"/>
      <c r="H6" s="120" t="s">
        <v>294</v>
      </c>
      <c r="I6" s="122"/>
      <c r="J6" s="52" t="s">
        <v>295</v>
      </c>
      <c r="K6" s="123" t="s">
        <v>306</v>
      </c>
      <c r="L6" s="124"/>
    </row>
    <row r="7" spans="1:12" ht="72">
      <c r="A7" s="10">
        <v>1</v>
      </c>
      <c r="B7" s="11" t="s">
        <v>192</v>
      </c>
      <c r="C7" s="35">
        <v>1875.1</v>
      </c>
      <c r="D7" s="35">
        <v>1875.1</v>
      </c>
      <c r="E7" s="13" t="s">
        <v>26</v>
      </c>
      <c r="F7" s="14" t="s">
        <v>134</v>
      </c>
      <c r="G7" s="35">
        <v>1875.1</v>
      </c>
      <c r="H7" s="14" t="s">
        <v>134</v>
      </c>
      <c r="I7" s="96">
        <v>1875.1</v>
      </c>
      <c r="J7" s="32" t="s">
        <v>301</v>
      </c>
      <c r="K7" s="33" t="s">
        <v>193</v>
      </c>
      <c r="L7" s="34">
        <v>46027</v>
      </c>
    </row>
    <row r="8" spans="1:12" ht="72">
      <c r="A8" s="10">
        <v>2</v>
      </c>
      <c r="B8" s="14" t="s">
        <v>122</v>
      </c>
      <c r="C8" s="31">
        <v>5000</v>
      </c>
      <c r="D8" s="31">
        <v>5000</v>
      </c>
      <c r="E8" s="13" t="s">
        <v>26</v>
      </c>
      <c r="F8" s="14" t="s">
        <v>123</v>
      </c>
      <c r="G8" s="31">
        <v>5000</v>
      </c>
      <c r="H8" s="14" t="s">
        <v>123</v>
      </c>
      <c r="I8" s="97">
        <v>5000</v>
      </c>
      <c r="J8" s="32" t="s">
        <v>301</v>
      </c>
      <c r="K8" s="33" t="s">
        <v>124</v>
      </c>
      <c r="L8" s="34">
        <v>46028</v>
      </c>
    </row>
    <row r="9" spans="1:12" ht="72">
      <c r="A9" s="10">
        <v>3</v>
      </c>
      <c r="B9" s="14" t="s">
        <v>125</v>
      </c>
      <c r="C9" s="31">
        <v>5000</v>
      </c>
      <c r="D9" s="31">
        <v>5000</v>
      </c>
      <c r="E9" s="13" t="s">
        <v>26</v>
      </c>
      <c r="F9" s="14" t="s">
        <v>126</v>
      </c>
      <c r="G9" s="31">
        <v>5000</v>
      </c>
      <c r="H9" s="14" t="s">
        <v>126</v>
      </c>
      <c r="I9" s="97">
        <v>5000</v>
      </c>
      <c r="J9" s="32" t="s">
        <v>301</v>
      </c>
      <c r="K9" s="33" t="s">
        <v>127</v>
      </c>
      <c r="L9" s="34">
        <v>46029</v>
      </c>
    </row>
    <row r="10" spans="1:12" ht="192">
      <c r="A10" s="10">
        <v>4</v>
      </c>
      <c r="B10" s="14" t="s">
        <v>128</v>
      </c>
      <c r="C10" s="31">
        <v>4745</v>
      </c>
      <c r="D10" s="31">
        <v>4745</v>
      </c>
      <c r="E10" s="13" t="s">
        <v>26</v>
      </c>
      <c r="F10" s="14" t="s">
        <v>126</v>
      </c>
      <c r="G10" s="31">
        <v>4745</v>
      </c>
      <c r="H10" s="14" t="s">
        <v>126</v>
      </c>
      <c r="I10" s="97">
        <v>4745</v>
      </c>
      <c r="J10" s="32" t="s">
        <v>301</v>
      </c>
      <c r="K10" s="33" t="s">
        <v>129</v>
      </c>
      <c r="L10" s="34">
        <v>46029</v>
      </c>
    </row>
    <row r="11" spans="1:12" ht="72">
      <c r="A11" s="10">
        <v>5</v>
      </c>
      <c r="B11" s="14" t="s">
        <v>171</v>
      </c>
      <c r="C11" s="31">
        <v>1300</v>
      </c>
      <c r="D11" s="31">
        <v>1300</v>
      </c>
      <c r="E11" s="13" t="s">
        <v>26</v>
      </c>
      <c r="F11" s="14" t="s">
        <v>172</v>
      </c>
      <c r="G11" s="31">
        <v>1300</v>
      </c>
      <c r="H11" s="14" t="s">
        <v>172</v>
      </c>
      <c r="I11" s="97">
        <v>1300</v>
      </c>
      <c r="J11" s="32" t="s">
        <v>301</v>
      </c>
      <c r="K11" s="33" t="s">
        <v>173</v>
      </c>
      <c r="L11" s="34">
        <v>46029</v>
      </c>
    </row>
    <row r="12" spans="1:12" ht="72">
      <c r="A12" s="10">
        <v>6</v>
      </c>
      <c r="B12" s="14" t="s">
        <v>171</v>
      </c>
      <c r="C12" s="31">
        <v>260</v>
      </c>
      <c r="D12" s="31">
        <v>260</v>
      </c>
      <c r="E12" s="13" t="s">
        <v>26</v>
      </c>
      <c r="F12" s="14" t="s">
        <v>172</v>
      </c>
      <c r="G12" s="31">
        <v>260</v>
      </c>
      <c r="H12" s="14" t="s">
        <v>172</v>
      </c>
      <c r="I12" s="97">
        <v>260</v>
      </c>
      <c r="J12" s="32" t="s">
        <v>301</v>
      </c>
      <c r="K12" s="33" t="s">
        <v>174</v>
      </c>
      <c r="L12" s="34">
        <v>46030</v>
      </c>
    </row>
    <row r="13" spans="1:12" ht="72">
      <c r="A13" s="10">
        <v>7</v>
      </c>
      <c r="B13" s="11" t="s">
        <v>189</v>
      </c>
      <c r="C13" s="35">
        <v>101704.73</v>
      </c>
      <c r="D13" s="35">
        <v>101704.73</v>
      </c>
      <c r="E13" s="13" t="s">
        <v>26</v>
      </c>
      <c r="F13" s="14" t="s">
        <v>134</v>
      </c>
      <c r="G13" s="35">
        <v>101704.73</v>
      </c>
      <c r="H13" s="14" t="s">
        <v>134</v>
      </c>
      <c r="I13" s="96">
        <v>101704.73</v>
      </c>
      <c r="J13" s="32" t="s">
        <v>301</v>
      </c>
      <c r="K13" s="33" t="s">
        <v>199</v>
      </c>
      <c r="L13" s="34">
        <v>46031</v>
      </c>
    </row>
    <row r="14" spans="1:12" ht="72">
      <c r="A14" s="10">
        <v>8</v>
      </c>
      <c r="B14" s="11" t="s">
        <v>200</v>
      </c>
      <c r="C14" s="35">
        <v>124.56</v>
      </c>
      <c r="D14" s="35">
        <v>124.56</v>
      </c>
      <c r="E14" s="13" t="s">
        <v>26</v>
      </c>
      <c r="F14" s="14" t="s">
        <v>134</v>
      </c>
      <c r="G14" s="35">
        <v>124.56</v>
      </c>
      <c r="H14" s="14" t="s">
        <v>134</v>
      </c>
      <c r="I14" s="96">
        <v>124.56</v>
      </c>
      <c r="J14" s="32" t="s">
        <v>301</v>
      </c>
      <c r="K14" s="33" t="s">
        <v>199</v>
      </c>
      <c r="L14" s="34">
        <v>46031</v>
      </c>
    </row>
    <row r="15" spans="1:12" ht="72">
      <c r="A15" s="10">
        <v>9</v>
      </c>
      <c r="B15" s="11" t="s">
        <v>191</v>
      </c>
      <c r="C15" s="35">
        <v>1224</v>
      </c>
      <c r="D15" s="35">
        <v>1224</v>
      </c>
      <c r="E15" s="13" t="s">
        <v>26</v>
      </c>
      <c r="F15" s="14" t="s">
        <v>134</v>
      </c>
      <c r="G15" s="35">
        <v>1224</v>
      </c>
      <c r="H15" s="14" t="s">
        <v>134</v>
      </c>
      <c r="I15" s="96">
        <v>1224</v>
      </c>
      <c r="J15" s="32" t="s">
        <v>301</v>
      </c>
      <c r="K15" s="33" t="s">
        <v>199</v>
      </c>
      <c r="L15" s="34">
        <v>46031</v>
      </c>
    </row>
    <row r="16" spans="1:12" ht="72">
      <c r="A16" s="10">
        <v>10</v>
      </c>
      <c r="B16" s="11" t="s">
        <v>198</v>
      </c>
      <c r="C16" s="35">
        <v>373.68</v>
      </c>
      <c r="D16" s="35">
        <v>373.68</v>
      </c>
      <c r="E16" s="13" t="s">
        <v>26</v>
      </c>
      <c r="F16" s="14" t="s">
        <v>134</v>
      </c>
      <c r="G16" s="35">
        <v>373.68</v>
      </c>
      <c r="H16" s="14" t="s">
        <v>134</v>
      </c>
      <c r="I16" s="96">
        <v>373.68</v>
      </c>
      <c r="J16" s="32" t="s">
        <v>301</v>
      </c>
      <c r="K16" s="33" t="s">
        <v>199</v>
      </c>
      <c r="L16" s="34">
        <v>46031</v>
      </c>
    </row>
    <row r="17" spans="1:12" ht="72">
      <c r="A17" s="10">
        <v>11</v>
      </c>
      <c r="B17" s="14" t="s">
        <v>194</v>
      </c>
      <c r="C17" s="35">
        <v>60588</v>
      </c>
      <c r="D17" s="35">
        <v>60588</v>
      </c>
      <c r="E17" s="13" t="s">
        <v>26</v>
      </c>
      <c r="F17" s="14" t="s">
        <v>134</v>
      </c>
      <c r="G17" s="35">
        <v>60588</v>
      </c>
      <c r="H17" s="14" t="s">
        <v>134</v>
      </c>
      <c r="I17" s="96">
        <v>60588</v>
      </c>
      <c r="J17" s="32" t="s">
        <v>301</v>
      </c>
      <c r="K17" s="33" t="s">
        <v>199</v>
      </c>
      <c r="L17" s="34">
        <v>46031</v>
      </c>
    </row>
    <row r="18" spans="1:12" ht="72">
      <c r="A18" s="10">
        <v>12</v>
      </c>
      <c r="B18" s="14" t="s">
        <v>195</v>
      </c>
      <c r="C18" s="35">
        <v>36571.550000000003</v>
      </c>
      <c r="D18" s="35">
        <v>36571.550000000003</v>
      </c>
      <c r="E18" s="13" t="s">
        <v>26</v>
      </c>
      <c r="F18" s="14" t="s">
        <v>134</v>
      </c>
      <c r="G18" s="35">
        <v>36571.550000000003</v>
      </c>
      <c r="H18" s="14" t="s">
        <v>134</v>
      </c>
      <c r="I18" s="96">
        <v>36571.550000000003</v>
      </c>
      <c r="J18" s="32" t="s">
        <v>301</v>
      </c>
      <c r="K18" s="33" t="s">
        <v>199</v>
      </c>
      <c r="L18" s="34">
        <v>46031</v>
      </c>
    </row>
    <row r="19" spans="1:12" ht="72">
      <c r="A19" s="10">
        <v>13</v>
      </c>
      <c r="B19" s="14" t="s">
        <v>196</v>
      </c>
      <c r="C19" s="35">
        <v>59418.3</v>
      </c>
      <c r="D19" s="35">
        <v>59418.3</v>
      </c>
      <c r="E19" s="13" t="s">
        <v>26</v>
      </c>
      <c r="F19" s="14" t="s">
        <v>134</v>
      </c>
      <c r="G19" s="35">
        <v>59418.3</v>
      </c>
      <c r="H19" s="14" t="s">
        <v>134</v>
      </c>
      <c r="I19" s="96">
        <v>59418.3</v>
      </c>
      <c r="J19" s="32" t="s">
        <v>301</v>
      </c>
      <c r="K19" s="33" t="s">
        <v>199</v>
      </c>
      <c r="L19" s="34">
        <v>46031</v>
      </c>
    </row>
    <row r="20" spans="1:12" ht="72">
      <c r="A20" s="10">
        <v>14</v>
      </c>
      <c r="B20" s="14" t="s">
        <v>197</v>
      </c>
      <c r="C20" s="35">
        <v>2317.75</v>
      </c>
      <c r="D20" s="35">
        <v>2317.75</v>
      </c>
      <c r="E20" s="13" t="s">
        <v>26</v>
      </c>
      <c r="F20" s="14" t="s">
        <v>134</v>
      </c>
      <c r="G20" s="35">
        <v>2317.75</v>
      </c>
      <c r="H20" s="14" t="s">
        <v>134</v>
      </c>
      <c r="I20" s="96">
        <v>2317.75</v>
      </c>
      <c r="J20" s="32" t="s">
        <v>301</v>
      </c>
      <c r="K20" s="33" t="s">
        <v>199</v>
      </c>
      <c r="L20" s="34">
        <v>46031</v>
      </c>
    </row>
    <row r="21" spans="1:12" ht="72">
      <c r="A21" s="10">
        <v>15</v>
      </c>
      <c r="B21" s="14" t="s">
        <v>201</v>
      </c>
      <c r="C21" s="35">
        <v>315.10000000000002</v>
      </c>
      <c r="D21" s="35">
        <v>315.10000000000002</v>
      </c>
      <c r="E21" s="13" t="s">
        <v>26</v>
      </c>
      <c r="F21" s="14" t="s">
        <v>134</v>
      </c>
      <c r="G21" s="35">
        <v>315.10000000000002</v>
      </c>
      <c r="H21" s="14" t="s">
        <v>134</v>
      </c>
      <c r="I21" s="96">
        <v>315.10000000000002</v>
      </c>
      <c r="J21" s="32" t="s">
        <v>301</v>
      </c>
      <c r="K21" s="33" t="s">
        <v>199</v>
      </c>
      <c r="L21" s="34">
        <v>46031</v>
      </c>
    </row>
    <row r="22" spans="1:12" ht="72">
      <c r="A22" s="10">
        <v>16</v>
      </c>
      <c r="B22" s="14" t="s">
        <v>332</v>
      </c>
      <c r="C22" s="31">
        <v>2354</v>
      </c>
      <c r="D22" s="31">
        <v>2354</v>
      </c>
      <c r="E22" s="13" t="s">
        <v>26</v>
      </c>
      <c r="F22" s="14" t="s">
        <v>333</v>
      </c>
      <c r="G22" s="31">
        <v>2354</v>
      </c>
      <c r="H22" s="14" t="s">
        <v>333</v>
      </c>
      <c r="I22" s="97">
        <v>2354</v>
      </c>
      <c r="J22" s="32" t="s">
        <v>301</v>
      </c>
      <c r="K22" s="33" t="s">
        <v>334</v>
      </c>
      <c r="L22" s="34">
        <v>46034</v>
      </c>
    </row>
    <row r="23" spans="1:12" ht="72">
      <c r="A23" s="10">
        <v>17</v>
      </c>
      <c r="B23" s="14" t="s">
        <v>335</v>
      </c>
      <c r="C23" s="31">
        <v>4098.1000000000004</v>
      </c>
      <c r="D23" s="31">
        <v>4098.1000000000004</v>
      </c>
      <c r="E23" s="13" t="s">
        <v>26</v>
      </c>
      <c r="F23" s="14" t="s">
        <v>333</v>
      </c>
      <c r="G23" s="31">
        <v>4098.1000000000004</v>
      </c>
      <c r="H23" s="14" t="s">
        <v>333</v>
      </c>
      <c r="I23" s="97">
        <v>4098.1000000000004</v>
      </c>
      <c r="J23" s="32" t="s">
        <v>301</v>
      </c>
      <c r="K23" s="33" t="s">
        <v>336</v>
      </c>
      <c r="L23" s="34">
        <v>46034</v>
      </c>
    </row>
    <row r="24" spans="1:12" ht="72">
      <c r="A24" s="10">
        <v>18</v>
      </c>
      <c r="B24" s="14" t="s">
        <v>337</v>
      </c>
      <c r="C24" s="31">
        <v>920.2</v>
      </c>
      <c r="D24" s="31">
        <v>920.2</v>
      </c>
      <c r="E24" s="13" t="s">
        <v>26</v>
      </c>
      <c r="F24" s="14" t="s">
        <v>333</v>
      </c>
      <c r="G24" s="31">
        <v>920.2</v>
      </c>
      <c r="H24" s="14" t="s">
        <v>333</v>
      </c>
      <c r="I24" s="97">
        <v>920.2</v>
      </c>
      <c r="J24" s="32" t="s">
        <v>301</v>
      </c>
      <c r="K24" s="33" t="s">
        <v>338</v>
      </c>
      <c r="L24" s="34">
        <v>46034</v>
      </c>
    </row>
    <row r="25" spans="1:12" ht="72">
      <c r="A25" s="10">
        <v>19</v>
      </c>
      <c r="B25" s="14" t="s">
        <v>130</v>
      </c>
      <c r="C25" s="31">
        <v>3500</v>
      </c>
      <c r="D25" s="31">
        <v>3500</v>
      </c>
      <c r="E25" s="13" t="s">
        <v>26</v>
      </c>
      <c r="F25" s="14" t="s">
        <v>131</v>
      </c>
      <c r="G25" s="31">
        <v>3500</v>
      </c>
      <c r="H25" s="14" t="s">
        <v>131</v>
      </c>
      <c r="I25" s="97">
        <v>3500</v>
      </c>
      <c r="J25" s="32" t="s">
        <v>301</v>
      </c>
      <c r="K25" s="33" t="s">
        <v>132</v>
      </c>
      <c r="L25" s="34">
        <v>46034</v>
      </c>
    </row>
    <row r="26" spans="1:12" ht="72">
      <c r="A26" s="10">
        <v>20</v>
      </c>
      <c r="B26" s="14" t="s">
        <v>133</v>
      </c>
      <c r="C26" s="31">
        <v>2520</v>
      </c>
      <c r="D26" s="31">
        <v>2520</v>
      </c>
      <c r="E26" s="13" t="s">
        <v>26</v>
      </c>
      <c r="F26" s="14" t="s">
        <v>134</v>
      </c>
      <c r="G26" s="31">
        <v>2520</v>
      </c>
      <c r="H26" s="14" t="s">
        <v>134</v>
      </c>
      <c r="I26" s="97">
        <v>2520</v>
      </c>
      <c r="J26" s="32" t="s">
        <v>301</v>
      </c>
      <c r="K26" s="33" t="s">
        <v>135</v>
      </c>
      <c r="L26" s="34">
        <v>46034</v>
      </c>
    </row>
    <row r="27" spans="1:12" ht="72">
      <c r="A27" s="10">
        <v>21</v>
      </c>
      <c r="B27" s="14" t="s">
        <v>136</v>
      </c>
      <c r="C27" s="31">
        <v>2650</v>
      </c>
      <c r="D27" s="31">
        <v>2650</v>
      </c>
      <c r="E27" s="13" t="s">
        <v>26</v>
      </c>
      <c r="F27" s="14" t="s">
        <v>137</v>
      </c>
      <c r="G27" s="31">
        <v>2650</v>
      </c>
      <c r="H27" s="14" t="s">
        <v>137</v>
      </c>
      <c r="I27" s="97">
        <v>2650</v>
      </c>
      <c r="J27" s="32" t="s">
        <v>301</v>
      </c>
      <c r="K27" s="33" t="s">
        <v>138</v>
      </c>
      <c r="L27" s="34">
        <v>46034</v>
      </c>
    </row>
    <row r="28" spans="1:12" ht="72">
      <c r="A28" s="10">
        <v>22</v>
      </c>
      <c r="B28" s="14" t="s">
        <v>139</v>
      </c>
      <c r="C28" s="31">
        <v>2450</v>
      </c>
      <c r="D28" s="31">
        <v>2450</v>
      </c>
      <c r="E28" s="13" t="s">
        <v>26</v>
      </c>
      <c r="F28" s="14" t="s">
        <v>137</v>
      </c>
      <c r="G28" s="31">
        <v>2450</v>
      </c>
      <c r="H28" s="14" t="s">
        <v>137</v>
      </c>
      <c r="I28" s="97">
        <v>2450</v>
      </c>
      <c r="J28" s="32" t="s">
        <v>301</v>
      </c>
      <c r="K28" s="33" t="s">
        <v>140</v>
      </c>
      <c r="L28" s="34">
        <v>46034</v>
      </c>
    </row>
    <row r="29" spans="1:12" ht="72">
      <c r="A29" s="10">
        <v>23</v>
      </c>
      <c r="B29" s="14" t="s">
        <v>141</v>
      </c>
      <c r="C29" s="31">
        <v>2063</v>
      </c>
      <c r="D29" s="31">
        <v>2063</v>
      </c>
      <c r="E29" s="13" t="s">
        <v>26</v>
      </c>
      <c r="F29" s="14" t="s">
        <v>142</v>
      </c>
      <c r="G29" s="31">
        <v>2063</v>
      </c>
      <c r="H29" s="14" t="s">
        <v>142</v>
      </c>
      <c r="I29" s="97">
        <v>2063</v>
      </c>
      <c r="J29" s="32" t="s">
        <v>301</v>
      </c>
      <c r="K29" s="33" t="s">
        <v>143</v>
      </c>
      <c r="L29" s="34">
        <v>46034</v>
      </c>
    </row>
    <row r="30" spans="1:12" ht="72">
      <c r="A30" s="10">
        <v>24</v>
      </c>
      <c r="B30" s="14" t="s">
        <v>144</v>
      </c>
      <c r="C30" s="31">
        <v>1160</v>
      </c>
      <c r="D30" s="31">
        <v>1160</v>
      </c>
      <c r="E30" s="13" t="s">
        <v>26</v>
      </c>
      <c r="F30" s="14" t="s">
        <v>137</v>
      </c>
      <c r="G30" s="31">
        <v>1160</v>
      </c>
      <c r="H30" s="14" t="s">
        <v>137</v>
      </c>
      <c r="I30" s="97">
        <v>1160</v>
      </c>
      <c r="J30" s="32" t="s">
        <v>301</v>
      </c>
      <c r="K30" s="33" t="s">
        <v>145</v>
      </c>
      <c r="L30" s="34">
        <v>46034</v>
      </c>
    </row>
    <row r="31" spans="1:12" ht="72">
      <c r="A31" s="10">
        <v>25</v>
      </c>
      <c r="B31" s="14" t="s">
        <v>159</v>
      </c>
      <c r="C31" s="31">
        <v>1000</v>
      </c>
      <c r="D31" s="31">
        <v>1000</v>
      </c>
      <c r="E31" s="13" t="s">
        <v>26</v>
      </c>
      <c r="F31" s="14" t="s">
        <v>160</v>
      </c>
      <c r="G31" s="31">
        <v>1000</v>
      </c>
      <c r="H31" s="14" t="s">
        <v>160</v>
      </c>
      <c r="I31" s="97">
        <v>1000</v>
      </c>
      <c r="J31" s="32" t="s">
        <v>301</v>
      </c>
      <c r="K31" s="33" t="s">
        <v>161</v>
      </c>
      <c r="L31" s="34">
        <v>46034</v>
      </c>
    </row>
    <row r="32" spans="1:12" ht="72">
      <c r="A32" s="10">
        <v>26</v>
      </c>
      <c r="B32" s="14" t="s">
        <v>162</v>
      </c>
      <c r="C32" s="31">
        <v>4900</v>
      </c>
      <c r="D32" s="31">
        <v>4900</v>
      </c>
      <c r="E32" s="13" t="s">
        <v>26</v>
      </c>
      <c r="F32" s="14" t="s">
        <v>163</v>
      </c>
      <c r="G32" s="31">
        <v>4900</v>
      </c>
      <c r="H32" s="14" t="s">
        <v>163</v>
      </c>
      <c r="I32" s="97">
        <v>4900</v>
      </c>
      <c r="J32" s="32" t="s">
        <v>301</v>
      </c>
      <c r="K32" s="33" t="s">
        <v>164</v>
      </c>
      <c r="L32" s="34">
        <v>46034</v>
      </c>
    </row>
    <row r="33" spans="1:12" ht="72">
      <c r="A33" s="10">
        <v>27</v>
      </c>
      <c r="B33" s="14" t="s">
        <v>165</v>
      </c>
      <c r="C33" s="31">
        <v>1050</v>
      </c>
      <c r="D33" s="31">
        <v>1050</v>
      </c>
      <c r="E33" s="13" t="s">
        <v>26</v>
      </c>
      <c r="F33" s="14" t="s">
        <v>166</v>
      </c>
      <c r="G33" s="31">
        <v>1050</v>
      </c>
      <c r="H33" s="14" t="s">
        <v>166</v>
      </c>
      <c r="I33" s="97">
        <v>1050</v>
      </c>
      <c r="J33" s="32" t="s">
        <v>301</v>
      </c>
      <c r="K33" s="33" t="s">
        <v>167</v>
      </c>
      <c r="L33" s="34">
        <v>46036</v>
      </c>
    </row>
    <row r="34" spans="1:12" ht="120">
      <c r="A34" s="10">
        <v>28</v>
      </c>
      <c r="B34" s="14" t="s">
        <v>175</v>
      </c>
      <c r="C34" s="31">
        <v>3385</v>
      </c>
      <c r="D34" s="31">
        <v>3385</v>
      </c>
      <c r="E34" s="13" t="s">
        <v>26</v>
      </c>
      <c r="F34" s="14" t="s">
        <v>176</v>
      </c>
      <c r="G34" s="31">
        <v>3385</v>
      </c>
      <c r="H34" s="14" t="s">
        <v>176</v>
      </c>
      <c r="I34" s="97">
        <v>3385</v>
      </c>
      <c r="J34" s="32" t="s">
        <v>301</v>
      </c>
      <c r="K34" s="33" t="s">
        <v>177</v>
      </c>
      <c r="L34" s="34">
        <v>46037</v>
      </c>
    </row>
    <row r="35" spans="1:12" ht="72">
      <c r="A35" s="10">
        <v>29</v>
      </c>
      <c r="B35" s="14" t="s">
        <v>171</v>
      </c>
      <c r="C35" s="31">
        <v>1300</v>
      </c>
      <c r="D35" s="31">
        <v>1300</v>
      </c>
      <c r="E35" s="13" t="s">
        <v>26</v>
      </c>
      <c r="F35" s="14" t="s">
        <v>172</v>
      </c>
      <c r="G35" s="31">
        <v>1300</v>
      </c>
      <c r="H35" s="14" t="s">
        <v>172</v>
      </c>
      <c r="I35" s="97">
        <v>1300</v>
      </c>
      <c r="J35" s="32" t="s">
        <v>301</v>
      </c>
      <c r="K35" s="33" t="s">
        <v>178</v>
      </c>
      <c r="L35" s="34">
        <v>46038</v>
      </c>
    </row>
    <row r="36" spans="1:12" ht="72">
      <c r="A36" s="10">
        <v>30</v>
      </c>
      <c r="B36" s="11" t="s">
        <v>189</v>
      </c>
      <c r="C36" s="35">
        <v>101286</v>
      </c>
      <c r="D36" s="35">
        <v>101286</v>
      </c>
      <c r="E36" s="13" t="s">
        <v>26</v>
      </c>
      <c r="F36" s="14" t="s">
        <v>134</v>
      </c>
      <c r="G36" s="35">
        <v>101286</v>
      </c>
      <c r="H36" s="14" t="s">
        <v>134</v>
      </c>
      <c r="I36" s="96">
        <v>101286</v>
      </c>
      <c r="J36" s="32" t="s">
        <v>301</v>
      </c>
      <c r="K36" s="33" t="s">
        <v>202</v>
      </c>
      <c r="L36" s="34">
        <v>46038</v>
      </c>
    </row>
    <row r="37" spans="1:12" ht="72">
      <c r="A37" s="10">
        <v>31</v>
      </c>
      <c r="B37" s="11" t="s">
        <v>191</v>
      </c>
      <c r="C37" s="35">
        <v>2179.8000000000002</v>
      </c>
      <c r="D37" s="35">
        <v>2179.8000000000002</v>
      </c>
      <c r="E37" s="13" t="s">
        <v>26</v>
      </c>
      <c r="F37" s="14" t="s">
        <v>134</v>
      </c>
      <c r="G37" s="35">
        <v>2179.8000000000002</v>
      </c>
      <c r="H37" s="14" t="s">
        <v>134</v>
      </c>
      <c r="I37" s="96">
        <v>2179.8000000000002</v>
      </c>
      <c r="J37" s="32" t="s">
        <v>301</v>
      </c>
      <c r="K37" s="33" t="s">
        <v>202</v>
      </c>
      <c r="L37" s="34">
        <v>46038</v>
      </c>
    </row>
    <row r="38" spans="1:12" ht="72">
      <c r="A38" s="10">
        <v>32</v>
      </c>
      <c r="B38" s="14" t="s">
        <v>194</v>
      </c>
      <c r="C38" s="35">
        <v>68850</v>
      </c>
      <c r="D38" s="35">
        <v>68850</v>
      </c>
      <c r="E38" s="13" t="s">
        <v>26</v>
      </c>
      <c r="F38" s="14" t="s">
        <v>134</v>
      </c>
      <c r="G38" s="35">
        <v>68850</v>
      </c>
      <c r="H38" s="14" t="s">
        <v>134</v>
      </c>
      <c r="I38" s="96">
        <v>68850</v>
      </c>
      <c r="J38" s="32" t="s">
        <v>301</v>
      </c>
      <c r="K38" s="33" t="s">
        <v>202</v>
      </c>
      <c r="L38" s="34">
        <v>46038</v>
      </c>
    </row>
    <row r="39" spans="1:12" ht="72">
      <c r="A39" s="10">
        <v>33</v>
      </c>
      <c r="B39" s="14" t="s">
        <v>195</v>
      </c>
      <c r="C39" s="35">
        <v>52565.45</v>
      </c>
      <c r="D39" s="35">
        <v>52565.45</v>
      </c>
      <c r="E39" s="13" t="s">
        <v>26</v>
      </c>
      <c r="F39" s="14" t="s">
        <v>134</v>
      </c>
      <c r="G39" s="35">
        <v>52565.45</v>
      </c>
      <c r="H39" s="14" t="s">
        <v>134</v>
      </c>
      <c r="I39" s="96">
        <v>52565.45</v>
      </c>
      <c r="J39" s="32" t="s">
        <v>301</v>
      </c>
      <c r="K39" s="33" t="s">
        <v>202</v>
      </c>
      <c r="L39" s="34">
        <v>46038</v>
      </c>
    </row>
    <row r="40" spans="1:12" ht="72">
      <c r="A40" s="10">
        <v>34</v>
      </c>
      <c r="B40" s="14" t="s">
        <v>196</v>
      </c>
      <c r="C40" s="35">
        <v>60642.6</v>
      </c>
      <c r="D40" s="35">
        <v>60642.6</v>
      </c>
      <c r="E40" s="13" t="s">
        <v>26</v>
      </c>
      <c r="F40" s="14" t="s">
        <v>134</v>
      </c>
      <c r="G40" s="35">
        <v>60642.6</v>
      </c>
      <c r="H40" s="14" t="s">
        <v>134</v>
      </c>
      <c r="I40" s="96">
        <v>60642.6</v>
      </c>
      <c r="J40" s="32" t="s">
        <v>301</v>
      </c>
      <c r="K40" s="33" t="s">
        <v>202</v>
      </c>
      <c r="L40" s="34">
        <v>46038</v>
      </c>
    </row>
    <row r="41" spans="1:12" ht="72">
      <c r="A41" s="10">
        <v>35</v>
      </c>
      <c r="B41" s="14" t="s">
        <v>197</v>
      </c>
      <c r="C41" s="35">
        <v>2011.75</v>
      </c>
      <c r="D41" s="35">
        <v>2011.75</v>
      </c>
      <c r="E41" s="13" t="s">
        <v>26</v>
      </c>
      <c r="F41" s="14" t="s">
        <v>134</v>
      </c>
      <c r="G41" s="35">
        <v>2011.75</v>
      </c>
      <c r="H41" s="14" t="s">
        <v>134</v>
      </c>
      <c r="I41" s="96">
        <v>2011.75</v>
      </c>
      <c r="J41" s="32" t="s">
        <v>301</v>
      </c>
      <c r="K41" s="33" t="s">
        <v>202</v>
      </c>
      <c r="L41" s="34">
        <v>46038</v>
      </c>
    </row>
    <row r="42" spans="1:12" ht="72">
      <c r="A42" s="10">
        <v>36</v>
      </c>
      <c r="B42" s="14" t="s">
        <v>146</v>
      </c>
      <c r="C42" s="31">
        <v>1000</v>
      </c>
      <c r="D42" s="31">
        <v>1000</v>
      </c>
      <c r="E42" s="13" t="s">
        <v>26</v>
      </c>
      <c r="F42" s="14" t="s">
        <v>137</v>
      </c>
      <c r="G42" s="31">
        <v>1000</v>
      </c>
      <c r="H42" s="14" t="s">
        <v>137</v>
      </c>
      <c r="I42" s="97">
        <v>1000</v>
      </c>
      <c r="J42" s="32" t="s">
        <v>301</v>
      </c>
      <c r="K42" s="33" t="s">
        <v>147</v>
      </c>
      <c r="L42" s="34">
        <v>46041</v>
      </c>
    </row>
    <row r="43" spans="1:12" ht="72">
      <c r="A43" s="10">
        <v>37</v>
      </c>
      <c r="B43" s="14" t="s">
        <v>148</v>
      </c>
      <c r="C43" s="31">
        <v>2800</v>
      </c>
      <c r="D43" s="31">
        <v>2800</v>
      </c>
      <c r="E43" s="13" t="s">
        <v>26</v>
      </c>
      <c r="F43" s="14" t="s">
        <v>134</v>
      </c>
      <c r="G43" s="31">
        <v>2800</v>
      </c>
      <c r="H43" s="14" t="s">
        <v>134</v>
      </c>
      <c r="I43" s="97">
        <v>2800</v>
      </c>
      <c r="J43" s="32" t="s">
        <v>301</v>
      </c>
      <c r="K43" s="33" t="s">
        <v>149</v>
      </c>
      <c r="L43" s="34">
        <v>46041</v>
      </c>
    </row>
    <row r="44" spans="1:12" ht="72">
      <c r="A44" s="10">
        <v>38</v>
      </c>
      <c r="B44" s="14" t="s">
        <v>150</v>
      </c>
      <c r="C44" s="31">
        <v>2500</v>
      </c>
      <c r="D44" s="31">
        <v>2500</v>
      </c>
      <c r="E44" s="13" t="s">
        <v>26</v>
      </c>
      <c r="F44" s="14" t="s">
        <v>137</v>
      </c>
      <c r="G44" s="31">
        <v>2500</v>
      </c>
      <c r="H44" s="14" t="s">
        <v>137</v>
      </c>
      <c r="I44" s="97">
        <v>2500</v>
      </c>
      <c r="J44" s="32" t="s">
        <v>301</v>
      </c>
      <c r="K44" s="33" t="s">
        <v>151</v>
      </c>
      <c r="L44" s="34">
        <v>46041</v>
      </c>
    </row>
    <row r="45" spans="1:12" ht="72">
      <c r="A45" s="10">
        <v>39</v>
      </c>
      <c r="B45" s="14" t="s">
        <v>152</v>
      </c>
      <c r="C45" s="31">
        <v>500</v>
      </c>
      <c r="D45" s="31">
        <v>500</v>
      </c>
      <c r="E45" s="13" t="s">
        <v>26</v>
      </c>
      <c r="F45" s="14" t="s">
        <v>137</v>
      </c>
      <c r="G45" s="31">
        <v>500</v>
      </c>
      <c r="H45" s="14" t="s">
        <v>137</v>
      </c>
      <c r="I45" s="97">
        <v>500</v>
      </c>
      <c r="J45" s="32" t="s">
        <v>301</v>
      </c>
      <c r="K45" s="33" t="s">
        <v>153</v>
      </c>
      <c r="L45" s="34">
        <v>46041</v>
      </c>
    </row>
    <row r="46" spans="1:12" ht="72">
      <c r="A46" s="10">
        <v>40</v>
      </c>
      <c r="B46" s="14" t="s">
        <v>154</v>
      </c>
      <c r="C46" s="31">
        <v>500</v>
      </c>
      <c r="D46" s="31">
        <v>500</v>
      </c>
      <c r="E46" s="13" t="s">
        <v>26</v>
      </c>
      <c r="F46" s="14" t="s">
        <v>155</v>
      </c>
      <c r="G46" s="31">
        <v>500</v>
      </c>
      <c r="H46" s="14" t="s">
        <v>155</v>
      </c>
      <c r="I46" s="97">
        <v>500</v>
      </c>
      <c r="J46" s="32" t="s">
        <v>301</v>
      </c>
      <c r="K46" s="33" t="s">
        <v>156</v>
      </c>
      <c r="L46" s="34">
        <v>46044</v>
      </c>
    </row>
    <row r="47" spans="1:12" ht="72">
      <c r="A47" s="10">
        <v>41</v>
      </c>
      <c r="B47" s="14" t="s">
        <v>168</v>
      </c>
      <c r="C47" s="31">
        <v>4922</v>
      </c>
      <c r="D47" s="31">
        <v>4922</v>
      </c>
      <c r="E47" s="13" t="s">
        <v>26</v>
      </c>
      <c r="F47" s="14" t="s">
        <v>169</v>
      </c>
      <c r="G47" s="31">
        <v>4922</v>
      </c>
      <c r="H47" s="14" t="s">
        <v>169</v>
      </c>
      <c r="I47" s="97">
        <v>4922</v>
      </c>
      <c r="J47" s="32" t="s">
        <v>301</v>
      </c>
      <c r="K47" s="33" t="s">
        <v>170</v>
      </c>
      <c r="L47" s="34">
        <v>46044</v>
      </c>
    </row>
    <row r="48" spans="1:12" ht="144">
      <c r="A48" s="10">
        <v>42</v>
      </c>
      <c r="B48" s="14" t="s">
        <v>179</v>
      </c>
      <c r="C48" s="31">
        <v>700</v>
      </c>
      <c r="D48" s="31">
        <v>700</v>
      </c>
      <c r="E48" s="13" t="s">
        <v>26</v>
      </c>
      <c r="F48" s="14" t="s">
        <v>180</v>
      </c>
      <c r="G48" s="31">
        <v>700</v>
      </c>
      <c r="H48" s="14" t="s">
        <v>180</v>
      </c>
      <c r="I48" s="97">
        <v>700</v>
      </c>
      <c r="J48" s="32" t="s">
        <v>301</v>
      </c>
      <c r="K48" s="33" t="s">
        <v>181</v>
      </c>
      <c r="L48" s="34">
        <v>46044</v>
      </c>
    </row>
    <row r="49" spans="1:12" ht="144">
      <c r="A49" s="10">
        <v>43</v>
      </c>
      <c r="B49" s="14" t="s">
        <v>179</v>
      </c>
      <c r="C49" s="31">
        <v>9000</v>
      </c>
      <c r="D49" s="31">
        <v>9000</v>
      </c>
      <c r="E49" s="13" t="s">
        <v>26</v>
      </c>
      <c r="F49" s="14" t="s">
        <v>182</v>
      </c>
      <c r="G49" s="31">
        <v>9000</v>
      </c>
      <c r="H49" s="14" t="s">
        <v>182</v>
      </c>
      <c r="I49" s="97">
        <v>9000</v>
      </c>
      <c r="J49" s="32" t="s">
        <v>301</v>
      </c>
      <c r="K49" s="33" t="s">
        <v>183</v>
      </c>
      <c r="L49" s="34">
        <v>46044</v>
      </c>
    </row>
    <row r="50" spans="1:12" ht="72">
      <c r="A50" s="10">
        <v>44</v>
      </c>
      <c r="B50" s="14" t="s">
        <v>157</v>
      </c>
      <c r="C50" s="31">
        <v>5000</v>
      </c>
      <c r="D50" s="31">
        <v>5000</v>
      </c>
      <c r="E50" s="13" t="s">
        <v>26</v>
      </c>
      <c r="F50" s="14" t="s">
        <v>155</v>
      </c>
      <c r="G50" s="31">
        <v>5000</v>
      </c>
      <c r="H50" s="14" t="s">
        <v>155</v>
      </c>
      <c r="I50" s="97">
        <v>5000</v>
      </c>
      <c r="J50" s="32" t="s">
        <v>301</v>
      </c>
      <c r="K50" s="33" t="s">
        <v>158</v>
      </c>
      <c r="L50" s="34">
        <v>46045</v>
      </c>
    </row>
    <row r="51" spans="1:12" ht="72">
      <c r="A51" s="10">
        <v>45</v>
      </c>
      <c r="B51" s="11" t="s">
        <v>189</v>
      </c>
      <c r="C51" s="35">
        <v>106051</v>
      </c>
      <c r="D51" s="35">
        <v>106051</v>
      </c>
      <c r="E51" s="13" t="s">
        <v>26</v>
      </c>
      <c r="F51" s="14" t="s">
        <v>134</v>
      </c>
      <c r="G51" s="35">
        <v>106051</v>
      </c>
      <c r="H51" s="14" t="s">
        <v>134</v>
      </c>
      <c r="I51" s="96">
        <v>106051</v>
      </c>
      <c r="J51" s="32" t="s">
        <v>301</v>
      </c>
      <c r="K51" s="33" t="s">
        <v>190</v>
      </c>
      <c r="L51" s="34">
        <v>46045</v>
      </c>
    </row>
    <row r="52" spans="1:12" ht="72">
      <c r="A52" s="10">
        <v>46</v>
      </c>
      <c r="B52" s="11" t="s">
        <v>191</v>
      </c>
      <c r="C52" s="35">
        <v>1244</v>
      </c>
      <c r="D52" s="35">
        <v>1244</v>
      </c>
      <c r="E52" s="13" t="s">
        <v>26</v>
      </c>
      <c r="F52" s="14" t="s">
        <v>134</v>
      </c>
      <c r="G52" s="35">
        <v>1244</v>
      </c>
      <c r="H52" s="14" t="s">
        <v>134</v>
      </c>
      <c r="I52" s="96">
        <v>1244</v>
      </c>
      <c r="J52" s="32" t="s">
        <v>301</v>
      </c>
      <c r="K52" s="33" t="s">
        <v>190</v>
      </c>
      <c r="L52" s="34">
        <v>46045</v>
      </c>
    </row>
    <row r="53" spans="1:12" ht="72">
      <c r="A53" s="10">
        <v>47</v>
      </c>
      <c r="B53" s="14" t="s">
        <v>194</v>
      </c>
      <c r="C53" s="35">
        <v>23014</v>
      </c>
      <c r="D53" s="35">
        <v>23014</v>
      </c>
      <c r="E53" s="13" t="s">
        <v>26</v>
      </c>
      <c r="F53" s="14" t="s">
        <v>134</v>
      </c>
      <c r="G53" s="35">
        <v>23014</v>
      </c>
      <c r="H53" s="14" t="s">
        <v>134</v>
      </c>
      <c r="I53" s="96">
        <v>23014</v>
      </c>
      <c r="J53" s="32" t="s">
        <v>301</v>
      </c>
      <c r="K53" s="33" t="s">
        <v>190</v>
      </c>
      <c r="L53" s="34">
        <v>46045</v>
      </c>
    </row>
    <row r="54" spans="1:12" ht="72">
      <c r="A54" s="10">
        <v>48</v>
      </c>
      <c r="B54" s="14" t="s">
        <v>195</v>
      </c>
      <c r="C54" s="35">
        <v>6531</v>
      </c>
      <c r="D54" s="35">
        <v>6531</v>
      </c>
      <c r="E54" s="13" t="s">
        <v>26</v>
      </c>
      <c r="F54" s="14" t="s">
        <v>134</v>
      </c>
      <c r="G54" s="35">
        <v>6531</v>
      </c>
      <c r="H54" s="14" t="s">
        <v>134</v>
      </c>
      <c r="I54" s="96">
        <v>6531</v>
      </c>
      <c r="J54" s="32" t="s">
        <v>301</v>
      </c>
      <c r="K54" s="33" t="s">
        <v>190</v>
      </c>
      <c r="L54" s="34">
        <v>46045</v>
      </c>
    </row>
    <row r="55" spans="1:12" ht="72">
      <c r="A55" s="10">
        <v>49</v>
      </c>
      <c r="B55" s="14" t="s">
        <v>196</v>
      </c>
      <c r="C55" s="35">
        <v>54186.8</v>
      </c>
      <c r="D55" s="35">
        <v>54186.8</v>
      </c>
      <c r="E55" s="13" t="s">
        <v>26</v>
      </c>
      <c r="F55" s="14" t="s">
        <v>134</v>
      </c>
      <c r="G55" s="35">
        <v>54186.8</v>
      </c>
      <c r="H55" s="14" t="s">
        <v>134</v>
      </c>
      <c r="I55" s="96">
        <v>54186.8</v>
      </c>
      <c r="J55" s="32" t="s">
        <v>301</v>
      </c>
      <c r="K55" s="33" t="s">
        <v>190</v>
      </c>
      <c r="L55" s="34">
        <v>46045</v>
      </c>
    </row>
    <row r="56" spans="1:12" ht="72">
      <c r="A56" s="10">
        <v>50</v>
      </c>
      <c r="B56" s="14" t="s">
        <v>197</v>
      </c>
      <c r="C56" s="35">
        <v>320.10000000000002</v>
      </c>
      <c r="D56" s="35">
        <v>320.10000000000002</v>
      </c>
      <c r="E56" s="13" t="s">
        <v>26</v>
      </c>
      <c r="F56" s="14" t="s">
        <v>134</v>
      </c>
      <c r="G56" s="35">
        <v>320.10000000000002</v>
      </c>
      <c r="H56" s="14" t="s">
        <v>134</v>
      </c>
      <c r="I56" s="96">
        <v>320.10000000000002</v>
      </c>
      <c r="J56" s="32" t="s">
        <v>301</v>
      </c>
      <c r="K56" s="33" t="s">
        <v>190</v>
      </c>
      <c r="L56" s="34">
        <v>46045</v>
      </c>
    </row>
    <row r="57" spans="1:12" ht="144">
      <c r="A57" s="10">
        <v>51</v>
      </c>
      <c r="B57" s="14" t="s">
        <v>184</v>
      </c>
      <c r="C57" s="31">
        <v>900</v>
      </c>
      <c r="D57" s="31">
        <v>900</v>
      </c>
      <c r="E57" s="13" t="s">
        <v>26</v>
      </c>
      <c r="F57" s="14" t="s">
        <v>185</v>
      </c>
      <c r="G57" s="31">
        <v>900</v>
      </c>
      <c r="H57" s="14" t="s">
        <v>185</v>
      </c>
      <c r="I57" s="97">
        <v>900</v>
      </c>
      <c r="J57" s="32" t="s">
        <v>301</v>
      </c>
      <c r="K57" s="33" t="s">
        <v>186</v>
      </c>
      <c r="L57" s="34">
        <v>46048</v>
      </c>
    </row>
    <row r="58" spans="1:12" ht="144">
      <c r="A58" s="10">
        <v>52</v>
      </c>
      <c r="B58" s="14" t="s">
        <v>184</v>
      </c>
      <c r="C58" s="31">
        <v>390</v>
      </c>
      <c r="D58" s="31">
        <v>390</v>
      </c>
      <c r="E58" s="13" t="s">
        <v>26</v>
      </c>
      <c r="F58" s="14" t="s">
        <v>185</v>
      </c>
      <c r="G58" s="31">
        <v>390</v>
      </c>
      <c r="H58" s="14" t="s">
        <v>185</v>
      </c>
      <c r="I58" s="97">
        <v>390</v>
      </c>
      <c r="J58" s="32" t="s">
        <v>301</v>
      </c>
      <c r="K58" s="33" t="s">
        <v>187</v>
      </c>
      <c r="L58" s="34">
        <v>46049</v>
      </c>
    </row>
    <row r="59" spans="1:12" ht="72">
      <c r="A59" s="10">
        <v>53</v>
      </c>
      <c r="B59" s="11" t="s">
        <v>189</v>
      </c>
      <c r="C59" s="35">
        <v>91800</v>
      </c>
      <c r="D59" s="35">
        <v>91800</v>
      </c>
      <c r="E59" s="13" t="s">
        <v>26</v>
      </c>
      <c r="F59" s="14" t="s">
        <v>134</v>
      </c>
      <c r="G59" s="35">
        <v>91800</v>
      </c>
      <c r="H59" s="14" t="s">
        <v>134</v>
      </c>
      <c r="I59" s="96">
        <v>91800</v>
      </c>
      <c r="J59" s="32" t="s">
        <v>301</v>
      </c>
      <c r="K59" s="33" t="s">
        <v>330</v>
      </c>
      <c r="L59" s="34">
        <v>46052</v>
      </c>
    </row>
    <row r="60" spans="1:12" ht="72">
      <c r="A60" s="10">
        <v>54</v>
      </c>
      <c r="B60" s="11" t="s">
        <v>191</v>
      </c>
      <c r="C60" s="35">
        <v>3403.8</v>
      </c>
      <c r="D60" s="35">
        <v>3403.8</v>
      </c>
      <c r="E60" s="13" t="s">
        <v>26</v>
      </c>
      <c r="F60" s="14" t="s">
        <v>134</v>
      </c>
      <c r="G60" s="35">
        <v>3403.8</v>
      </c>
      <c r="H60" s="14" t="s">
        <v>134</v>
      </c>
      <c r="I60" s="96">
        <v>3403.8</v>
      </c>
      <c r="J60" s="32" t="s">
        <v>301</v>
      </c>
      <c r="K60" s="33" t="s">
        <v>330</v>
      </c>
      <c r="L60" s="34">
        <v>46052</v>
      </c>
    </row>
    <row r="61" spans="1:12" ht="72">
      <c r="A61" s="10">
        <v>55</v>
      </c>
      <c r="B61" s="11" t="s">
        <v>331</v>
      </c>
      <c r="C61" s="35">
        <v>653.94000000000005</v>
      </c>
      <c r="D61" s="35">
        <v>653.94000000000005</v>
      </c>
      <c r="E61" s="13" t="s">
        <v>26</v>
      </c>
      <c r="F61" s="14" t="s">
        <v>134</v>
      </c>
      <c r="G61" s="35">
        <v>653.94000000000005</v>
      </c>
      <c r="H61" s="14" t="s">
        <v>134</v>
      </c>
      <c r="I61" s="96">
        <v>653.94000000000005</v>
      </c>
      <c r="J61" s="32" t="s">
        <v>301</v>
      </c>
      <c r="K61" s="33" t="s">
        <v>330</v>
      </c>
      <c r="L61" s="34">
        <v>46052</v>
      </c>
    </row>
    <row r="62" spans="1:12" ht="72">
      <c r="A62" s="10">
        <v>56</v>
      </c>
      <c r="B62" s="14" t="s">
        <v>194</v>
      </c>
      <c r="C62" s="35">
        <v>70686</v>
      </c>
      <c r="D62" s="35">
        <v>70686</v>
      </c>
      <c r="E62" s="13" t="s">
        <v>26</v>
      </c>
      <c r="F62" s="14" t="s">
        <v>134</v>
      </c>
      <c r="G62" s="35">
        <v>70686</v>
      </c>
      <c r="H62" s="14" t="s">
        <v>134</v>
      </c>
      <c r="I62" s="96">
        <v>70686</v>
      </c>
      <c r="J62" s="32" t="s">
        <v>301</v>
      </c>
      <c r="K62" s="33" t="s">
        <v>330</v>
      </c>
      <c r="L62" s="34">
        <v>46052</v>
      </c>
    </row>
    <row r="63" spans="1:12" ht="72">
      <c r="A63" s="10">
        <v>57</v>
      </c>
      <c r="B63" s="14" t="s">
        <v>195</v>
      </c>
      <c r="C63" s="35">
        <v>46260.6</v>
      </c>
      <c r="D63" s="35">
        <v>46260.6</v>
      </c>
      <c r="E63" s="13" t="s">
        <v>26</v>
      </c>
      <c r="F63" s="14" t="s">
        <v>134</v>
      </c>
      <c r="G63" s="35">
        <v>46260.6</v>
      </c>
      <c r="H63" s="14" t="s">
        <v>134</v>
      </c>
      <c r="I63" s="96">
        <v>46260.6</v>
      </c>
      <c r="J63" s="32" t="s">
        <v>301</v>
      </c>
      <c r="K63" s="33" t="s">
        <v>330</v>
      </c>
      <c r="L63" s="34">
        <v>46052</v>
      </c>
    </row>
    <row r="64" spans="1:12" ht="72">
      <c r="A64" s="10">
        <v>58</v>
      </c>
      <c r="B64" s="14" t="s">
        <v>196</v>
      </c>
      <c r="C64" s="35">
        <v>74106.600000000006</v>
      </c>
      <c r="D64" s="35">
        <v>74106.600000000006</v>
      </c>
      <c r="E64" s="13" t="s">
        <v>26</v>
      </c>
      <c r="F64" s="14" t="s">
        <v>134</v>
      </c>
      <c r="G64" s="35">
        <v>74106.600000000006</v>
      </c>
      <c r="H64" s="14" t="s">
        <v>134</v>
      </c>
      <c r="I64" s="96">
        <v>74106.600000000006</v>
      </c>
      <c r="J64" s="32" t="s">
        <v>301</v>
      </c>
      <c r="K64" s="33" t="s">
        <v>330</v>
      </c>
      <c r="L64" s="34">
        <v>46052</v>
      </c>
    </row>
    <row r="65" spans="1:12" ht="72">
      <c r="A65" s="10">
        <v>59</v>
      </c>
      <c r="B65" s="14" t="s">
        <v>197</v>
      </c>
      <c r="C65" s="35">
        <v>2317.75</v>
      </c>
      <c r="D65" s="35">
        <v>2317.75</v>
      </c>
      <c r="E65" s="13" t="s">
        <v>26</v>
      </c>
      <c r="F65" s="14" t="s">
        <v>134</v>
      </c>
      <c r="G65" s="35">
        <v>2317.75</v>
      </c>
      <c r="H65" s="14" t="s">
        <v>134</v>
      </c>
      <c r="I65" s="96">
        <v>2317.75</v>
      </c>
      <c r="J65" s="32" t="s">
        <v>301</v>
      </c>
      <c r="K65" s="33" t="s">
        <v>330</v>
      </c>
      <c r="L65" s="34">
        <v>46052</v>
      </c>
    </row>
    <row r="66" spans="1:12">
      <c r="A66" s="15"/>
      <c r="B66" s="56" t="s">
        <v>121</v>
      </c>
      <c r="C66" s="98">
        <f>SUM(C7:C65)</f>
        <v>1110491.26</v>
      </c>
      <c r="D66" s="98">
        <f>SUM(D7:D65)</f>
        <v>1110491.26</v>
      </c>
      <c r="E66" s="16"/>
      <c r="F66" s="16"/>
      <c r="G66" s="98">
        <f>SUM(G7:G65)</f>
        <v>1110491.26</v>
      </c>
      <c r="H66" s="17"/>
      <c r="I66" s="98">
        <f>SUM(I7:I65)</f>
        <v>1110491.26</v>
      </c>
      <c r="J66" s="16"/>
      <c r="K66" s="16"/>
      <c r="L66" s="18"/>
    </row>
    <row r="68" spans="1:12">
      <c r="B68" s="118" t="s">
        <v>329</v>
      </c>
      <c r="C68" s="118"/>
      <c r="D68" s="118"/>
      <c r="E68" s="118"/>
      <c r="F68" s="118"/>
      <c r="G68" s="118"/>
    </row>
  </sheetData>
  <sortState xmlns:xlrd2="http://schemas.microsoft.com/office/spreadsheetml/2017/richdata2" ref="A57:M58">
    <sortCondition ref="L57:L58"/>
  </sortState>
  <mergeCells count="8">
    <mergeCell ref="B68:G68"/>
    <mergeCell ref="A2:L2"/>
    <mergeCell ref="A3:L3"/>
    <mergeCell ref="A4:L4"/>
    <mergeCell ref="A5:L5"/>
    <mergeCell ref="F6:G6"/>
    <mergeCell ref="H6:I6"/>
    <mergeCell ref="K6:L6"/>
  </mergeCells>
  <pageMargins left="0.39370078740157483" right="0.39370078740157483" top="0.39370078740157483" bottom="0.39370078740157483" header="0.15748031496062992" footer="0.15748031496062992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FB3CB-F0DA-4848-9C28-B90F94574F6D}">
  <sheetPr>
    <tabColor rgb="FF92D050"/>
    <pageSetUpPr fitToPage="1"/>
  </sheetPr>
  <dimension ref="A1:J23"/>
  <sheetViews>
    <sheetView zoomScale="70" zoomScaleNormal="70" workbookViewId="0">
      <selection activeCell="J7" sqref="J7"/>
    </sheetView>
  </sheetViews>
  <sheetFormatPr defaultColWidth="9.140625" defaultRowHeight="24"/>
  <cols>
    <col min="1" max="1" width="7.28515625" style="15" customWidth="1"/>
    <col min="2" max="2" width="24.140625" style="19" customWidth="1"/>
    <col min="3" max="3" width="15.5703125" style="20" customWidth="1"/>
    <col min="4" max="4" width="15.5703125" style="21" customWidth="1"/>
    <col min="5" max="5" width="13.42578125" style="16" customWidth="1"/>
    <col min="6" max="6" width="25.5703125" style="17" customWidth="1"/>
    <col min="7" max="7" width="23.5703125" style="17" customWidth="1"/>
    <col min="8" max="8" width="15.5703125" style="17" customWidth="1"/>
    <col min="9" max="9" width="20.85546875" style="16" customWidth="1"/>
    <col min="10" max="10" width="28" style="18" customWidth="1"/>
    <col min="11" max="16384" width="9.140625" style="9"/>
  </cols>
  <sheetData>
    <row r="1" spans="1:10">
      <c r="A1" s="2"/>
      <c r="B1" s="3"/>
      <c r="C1" s="4"/>
      <c r="D1" s="5"/>
      <c r="E1" s="2"/>
      <c r="F1" s="6"/>
      <c r="G1" s="6"/>
      <c r="H1" s="6"/>
      <c r="I1" s="7"/>
      <c r="J1" s="8" t="s">
        <v>1</v>
      </c>
    </row>
    <row r="2" spans="1:10">
      <c r="A2" s="112" t="s">
        <v>23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>
      <c r="A3" s="117" t="s">
        <v>22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0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0">
      <c r="A5" s="117"/>
      <c r="B5" s="117"/>
      <c r="C5" s="117"/>
      <c r="D5" s="117"/>
      <c r="E5" s="117"/>
      <c r="F5" s="117"/>
      <c r="G5" s="117"/>
      <c r="H5" s="117"/>
      <c r="I5" s="117"/>
      <c r="J5" s="117"/>
    </row>
    <row r="6" spans="1:10" s="30" customFormat="1" ht="72">
      <c r="A6" s="88" t="s">
        <v>290</v>
      </c>
      <c r="B6" s="89" t="s">
        <v>291</v>
      </c>
      <c r="C6" s="90" t="s">
        <v>341</v>
      </c>
      <c r="D6" s="90" t="s">
        <v>303</v>
      </c>
      <c r="E6" s="88" t="s">
        <v>292</v>
      </c>
      <c r="F6" s="91" t="s">
        <v>293</v>
      </c>
      <c r="G6" s="125" t="s">
        <v>294</v>
      </c>
      <c r="H6" s="126"/>
      <c r="I6" s="88" t="s">
        <v>295</v>
      </c>
      <c r="J6" s="92" t="s">
        <v>314</v>
      </c>
    </row>
    <row r="7" spans="1:10" ht="170.25" customHeight="1">
      <c r="A7" s="13">
        <v>1</v>
      </c>
      <c r="B7" s="11" t="s">
        <v>209</v>
      </c>
      <c r="C7" s="24">
        <v>2550000</v>
      </c>
      <c r="D7" s="24">
        <v>2550000</v>
      </c>
      <c r="E7" s="25" t="s">
        <v>210</v>
      </c>
      <c r="F7" s="14" t="s">
        <v>211</v>
      </c>
      <c r="G7" s="14" t="s">
        <v>315</v>
      </c>
      <c r="H7" s="93">
        <v>2350000</v>
      </c>
      <c r="I7" s="13" t="s">
        <v>212</v>
      </c>
      <c r="J7" s="14" t="s">
        <v>339</v>
      </c>
    </row>
    <row r="8" spans="1:10">
      <c r="A8" s="9"/>
      <c r="B8" s="86" t="s">
        <v>121</v>
      </c>
      <c r="C8" s="87">
        <f>SUM(C7)</f>
        <v>2550000</v>
      </c>
      <c r="D8" s="87">
        <f>SUM(D7)</f>
        <v>2550000</v>
      </c>
      <c r="E8" s="9"/>
      <c r="F8" s="9"/>
      <c r="G8" s="9"/>
      <c r="H8" s="87">
        <f>SUM(H7)</f>
        <v>2350000</v>
      </c>
      <c r="I8" s="9"/>
      <c r="J8" s="9"/>
    </row>
    <row r="9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0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="9" customFormat="1"/>
    <row r="18" s="9" customFormat="1"/>
    <row r="19" s="9" customFormat="1"/>
    <row r="20" s="9" customFormat="1"/>
    <row r="21" s="9" customFormat="1"/>
    <row r="22" s="9" customFormat="1"/>
    <row r="23" s="9" customFormat="1"/>
  </sheetData>
  <mergeCells count="5">
    <mergeCell ref="A2:J2"/>
    <mergeCell ref="A3:J3"/>
    <mergeCell ref="A4:J4"/>
    <mergeCell ref="A5:J5"/>
    <mergeCell ref="G6:H6"/>
  </mergeCells>
  <pageMargins left="0.39370078740157483" right="0.39370078740157483" top="0.39370078740157483" bottom="0.39370078740157483" header="0.15748031496062992" footer="0.15748031496062992"/>
  <pageSetup paperSize="9" scale="76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BCA24-0804-49D9-B1F1-E223DF961792}">
  <sheetPr>
    <tabColor rgb="FF7030A0"/>
    <pageSetUpPr fitToPage="1"/>
  </sheetPr>
  <dimension ref="A1:J23"/>
  <sheetViews>
    <sheetView topLeftCell="A7" zoomScale="85" zoomScaleNormal="85" workbookViewId="0">
      <selection activeCell="G8" sqref="G8"/>
    </sheetView>
  </sheetViews>
  <sheetFormatPr defaultColWidth="9.140625" defaultRowHeight="24"/>
  <cols>
    <col min="1" max="1" width="7.28515625" style="15" customWidth="1"/>
    <col min="2" max="2" width="30.5703125" style="19" customWidth="1"/>
    <col min="3" max="3" width="15.5703125" style="20" customWidth="1"/>
    <col min="4" max="4" width="15.5703125" style="21" customWidth="1"/>
    <col min="5" max="5" width="13.5703125" style="16" customWidth="1"/>
    <col min="6" max="7" width="25.5703125" style="17" customWidth="1"/>
    <col min="8" max="8" width="15.5703125" style="58" customWidth="1"/>
    <col min="9" max="9" width="20.85546875" style="16" customWidth="1"/>
    <col min="10" max="10" width="27.7109375" style="18" customWidth="1"/>
    <col min="11" max="16384" width="9.140625" style="9"/>
  </cols>
  <sheetData>
    <row r="1" spans="1:10">
      <c r="A1" s="2"/>
      <c r="B1" s="3"/>
      <c r="C1" s="4"/>
      <c r="D1" s="5"/>
      <c r="E1" s="2"/>
      <c r="F1" s="6"/>
      <c r="G1" s="6"/>
      <c r="H1" s="57"/>
      <c r="I1" s="7"/>
      <c r="J1" s="8" t="s">
        <v>1</v>
      </c>
    </row>
    <row r="2" spans="1:10">
      <c r="A2" s="112" t="s">
        <v>23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>
      <c r="A3" s="117" t="s">
        <v>22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0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0">
      <c r="A5" s="117"/>
      <c r="B5" s="117"/>
      <c r="C5" s="117"/>
      <c r="D5" s="117"/>
      <c r="E5" s="117"/>
      <c r="F5" s="117"/>
      <c r="G5" s="117"/>
      <c r="H5" s="117"/>
      <c r="I5" s="117"/>
      <c r="J5" s="117"/>
    </row>
    <row r="6" spans="1:10" s="30" customFormat="1" ht="72">
      <c r="A6" s="59" t="s">
        <v>290</v>
      </c>
      <c r="B6" s="60" t="s">
        <v>291</v>
      </c>
      <c r="C6" s="61" t="s">
        <v>341</v>
      </c>
      <c r="D6" s="61" t="s">
        <v>303</v>
      </c>
      <c r="E6" s="59" t="s">
        <v>292</v>
      </c>
      <c r="F6" s="62" t="s">
        <v>293</v>
      </c>
      <c r="G6" s="127" t="s">
        <v>294</v>
      </c>
      <c r="H6" s="128"/>
      <c r="I6" s="59" t="s">
        <v>295</v>
      </c>
      <c r="J6" s="63" t="s">
        <v>306</v>
      </c>
    </row>
    <row r="7" spans="1:10" ht="144">
      <c r="A7" s="13">
        <v>1</v>
      </c>
      <c r="B7" s="11" t="s">
        <v>203</v>
      </c>
      <c r="C7" s="22">
        <v>770000</v>
      </c>
      <c r="D7" s="22">
        <v>715144.18</v>
      </c>
      <c r="E7" s="13" t="s">
        <v>204</v>
      </c>
      <c r="F7" s="11" t="s">
        <v>205</v>
      </c>
      <c r="G7" s="11" t="s">
        <v>308</v>
      </c>
      <c r="H7" s="95">
        <v>636000</v>
      </c>
      <c r="I7" s="13" t="s">
        <v>313</v>
      </c>
      <c r="J7" s="11" t="s">
        <v>310</v>
      </c>
    </row>
    <row r="8" spans="1:10" ht="336">
      <c r="A8" s="13">
        <v>2</v>
      </c>
      <c r="B8" s="11" t="s">
        <v>206</v>
      </c>
      <c r="C8" s="23">
        <v>980000</v>
      </c>
      <c r="D8" s="23">
        <v>972925.48</v>
      </c>
      <c r="E8" s="13" t="s">
        <v>204</v>
      </c>
      <c r="F8" s="11" t="s">
        <v>344</v>
      </c>
      <c r="G8" s="11" t="s">
        <v>309</v>
      </c>
      <c r="H8" s="95">
        <v>745000</v>
      </c>
      <c r="I8" s="13" t="s">
        <v>313</v>
      </c>
      <c r="J8" s="11" t="s">
        <v>311</v>
      </c>
    </row>
    <row r="9" spans="1:10" ht="216">
      <c r="A9" s="13">
        <v>3</v>
      </c>
      <c r="B9" s="11" t="s">
        <v>207</v>
      </c>
      <c r="C9" s="22">
        <v>1582000</v>
      </c>
      <c r="D9" s="22">
        <v>1593843.8</v>
      </c>
      <c r="E9" s="13" t="s">
        <v>204</v>
      </c>
      <c r="F9" s="11" t="s">
        <v>208</v>
      </c>
      <c r="G9" s="11" t="s">
        <v>307</v>
      </c>
      <c r="H9" s="95">
        <v>1439620</v>
      </c>
      <c r="I9" s="13" t="s">
        <v>313</v>
      </c>
      <c r="J9" s="11" t="s">
        <v>312</v>
      </c>
    </row>
    <row r="10" spans="1:10">
      <c r="A10" s="9"/>
      <c r="B10" s="65" t="s">
        <v>121</v>
      </c>
      <c r="C10" s="66">
        <f>SUM(C7:C9)</f>
        <v>3332000</v>
      </c>
      <c r="D10" s="66">
        <f>SUM(D7:D9)</f>
        <v>3281913.46</v>
      </c>
      <c r="E10" s="9"/>
      <c r="F10" s="9"/>
      <c r="G10" s="9"/>
      <c r="H10" s="64">
        <f>SUM(H7:H9)</f>
        <v>2820620</v>
      </c>
      <c r="I10" s="9"/>
      <c r="J10" s="9"/>
    </row>
    <row r="11" spans="1:10">
      <c r="A11" s="9"/>
      <c r="B11" s="9"/>
      <c r="C11" s="9"/>
      <c r="D11" s="9"/>
      <c r="E11" s="9"/>
      <c r="F11" s="9"/>
      <c r="G11" s="9"/>
      <c r="H11" s="26"/>
      <c r="I11" s="9"/>
      <c r="J11" s="9"/>
    </row>
    <row r="12" spans="1:10">
      <c r="A12" s="9"/>
      <c r="B12" s="9"/>
      <c r="C12" s="9"/>
      <c r="D12" s="9"/>
      <c r="E12" s="9"/>
      <c r="F12" s="9"/>
      <c r="G12" s="9"/>
      <c r="H12" s="26"/>
      <c r="I12" s="9"/>
      <c r="J12" s="9"/>
    </row>
    <row r="13" spans="1:10">
      <c r="A13" s="9"/>
      <c r="B13" s="9"/>
      <c r="C13" s="9"/>
      <c r="D13" s="9"/>
      <c r="E13" s="9"/>
      <c r="F13" s="9"/>
      <c r="G13" s="9"/>
      <c r="H13" s="26"/>
      <c r="I13" s="9"/>
      <c r="J13" s="9"/>
    </row>
    <row r="14" spans="1:10">
      <c r="A14" s="9"/>
      <c r="B14" s="9"/>
      <c r="C14" s="9"/>
      <c r="D14" s="9"/>
      <c r="E14" s="9"/>
      <c r="F14" s="9"/>
      <c r="G14" s="9"/>
      <c r="H14" s="26"/>
      <c r="I14" s="9"/>
      <c r="J14" s="9"/>
    </row>
    <row r="15" spans="1:10">
      <c r="A15" s="9"/>
      <c r="B15" s="9"/>
      <c r="C15" s="9"/>
      <c r="D15" s="9"/>
      <c r="E15" s="9"/>
      <c r="F15" s="9"/>
      <c r="G15" s="9"/>
      <c r="H15" s="26"/>
      <c r="I15" s="9"/>
      <c r="J15" s="9"/>
    </row>
    <row r="16" spans="1:10">
      <c r="A16" s="9"/>
      <c r="B16" s="9"/>
      <c r="C16" s="9"/>
      <c r="D16" s="9"/>
      <c r="E16" s="9"/>
      <c r="F16" s="9"/>
      <c r="G16" s="9"/>
      <c r="H16" s="26"/>
      <c r="I16" s="9"/>
      <c r="J16" s="9"/>
    </row>
    <row r="17" spans="8:8" s="9" customFormat="1">
      <c r="H17" s="26"/>
    </row>
    <row r="18" spans="8:8" s="9" customFormat="1">
      <c r="H18" s="26"/>
    </row>
    <row r="19" spans="8:8" s="9" customFormat="1">
      <c r="H19" s="26"/>
    </row>
    <row r="20" spans="8:8" s="9" customFormat="1">
      <c r="H20" s="26"/>
    </row>
    <row r="21" spans="8:8" s="9" customFormat="1">
      <c r="H21" s="26"/>
    </row>
    <row r="22" spans="8:8" s="9" customFormat="1">
      <c r="H22" s="26"/>
    </row>
    <row r="23" spans="8:8" s="9" customFormat="1">
      <c r="H23" s="26"/>
    </row>
  </sheetData>
  <mergeCells count="5">
    <mergeCell ref="A2:J2"/>
    <mergeCell ref="A3:J3"/>
    <mergeCell ref="A4:J4"/>
    <mergeCell ref="A5:J5"/>
    <mergeCell ref="G6:H6"/>
  </mergeCells>
  <conditionalFormatting sqref="B7:B9">
    <cfRule type="duplicateValues" dxfId="0" priority="1"/>
  </conditionalFormatting>
  <printOptions horizontalCentered="1"/>
  <pageMargins left="0.39370078740157483" right="0.39370078740157483" top="0.39370078740157483" bottom="0.39370078740157483" header="0.15748031496062992" footer="0.15748031496062992"/>
  <pageSetup paperSize="9" scale="70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A12EF-CD99-421C-8F68-AA5114E3A4FC}">
  <sheetPr>
    <tabColor rgb="FFFFC000"/>
    <pageSetUpPr fitToPage="1"/>
  </sheetPr>
  <dimension ref="A1:D28"/>
  <sheetViews>
    <sheetView zoomScale="115" zoomScaleNormal="115" workbookViewId="0">
      <selection activeCell="D6" sqref="D6"/>
    </sheetView>
  </sheetViews>
  <sheetFormatPr defaultColWidth="9" defaultRowHeight="24"/>
  <cols>
    <col min="1" max="1" width="10.28515625" style="68" customWidth="1"/>
    <col min="2" max="2" width="41.140625" style="68" customWidth="1"/>
    <col min="3" max="3" width="19.28515625" style="67" customWidth="1"/>
    <col min="4" max="4" width="22.140625" style="67" customWidth="1"/>
    <col min="5" max="16384" width="9" style="68"/>
  </cols>
  <sheetData>
    <row r="1" spans="1:4">
      <c r="A1" s="130" t="s">
        <v>342</v>
      </c>
      <c r="B1" s="131"/>
      <c r="C1" s="131"/>
      <c r="D1" s="131"/>
    </row>
    <row r="2" spans="1:4" ht="24.75" thickBot="1">
      <c r="A2" s="130" t="s">
        <v>343</v>
      </c>
      <c r="B2" s="130"/>
      <c r="C2" s="130"/>
      <c r="D2" s="130"/>
    </row>
    <row r="3" spans="1:4">
      <c r="A3" s="69"/>
      <c r="B3" s="132" t="s">
        <v>316</v>
      </c>
      <c r="C3" s="132" t="s">
        <v>317</v>
      </c>
      <c r="D3" s="132" t="s">
        <v>318</v>
      </c>
    </row>
    <row r="4" spans="1:4">
      <c r="A4" s="70" t="s">
        <v>319</v>
      </c>
      <c r="B4" s="133"/>
      <c r="C4" s="133"/>
      <c r="D4" s="133"/>
    </row>
    <row r="5" spans="1:4" ht="24.75" thickBot="1">
      <c r="A5" s="71"/>
      <c r="B5" s="134"/>
      <c r="C5" s="134"/>
      <c r="D5" s="134"/>
    </row>
    <row r="6" spans="1:4">
      <c r="A6" s="72">
        <v>1</v>
      </c>
      <c r="B6" s="73" t="s">
        <v>320</v>
      </c>
      <c r="C6" s="72">
        <f>เฉพาะเจาะจง!A55</f>
        <v>48</v>
      </c>
      <c r="D6" s="74">
        <f>เฉพาะเจาะจง!H56</f>
        <v>2454881</v>
      </c>
    </row>
    <row r="7" spans="1:4">
      <c r="A7" s="72">
        <v>2</v>
      </c>
      <c r="B7" s="73" t="s">
        <v>321</v>
      </c>
      <c r="C7" s="72">
        <f>'เฉพาะเจาะจง (ว322)'!A65</f>
        <v>59</v>
      </c>
      <c r="D7" s="74">
        <f>'เฉพาะเจาะจง (ว322)'!I66</f>
        <v>1110491.26</v>
      </c>
    </row>
    <row r="8" spans="1:4">
      <c r="A8" s="72">
        <v>3</v>
      </c>
      <c r="B8" s="75" t="s">
        <v>322</v>
      </c>
      <c r="C8" s="76">
        <f>คัดเลือก!A7</f>
        <v>1</v>
      </c>
      <c r="D8" s="77">
        <f>คัดเลือก!H8</f>
        <v>2350000</v>
      </c>
    </row>
    <row r="9" spans="1:4">
      <c r="A9" s="72">
        <v>4</v>
      </c>
      <c r="B9" s="78" t="s">
        <v>204</v>
      </c>
      <c r="C9" s="79">
        <f>'e-bidding'!A9</f>
        <v>3</v>
      </c>
      <c r="D9" s="94">
        <f>'e-bidding'!H10</f>
        <v>2820620</v>
      </c>
    </row>
    <row r="10" spans="1:4">
      <c r="A10" s="72">
        <v>5</v>
      </c>
      <c r="B10" s="73" t="s">
        <v>325</v>
      </c>
      <c r="C10" s="80" t="s">
        <v>323</v>
      </c>
      <c r="D10" s="81" t="s">
        <v>324</v>
      </c>
    </row>
    <row r="11" spans="1:4" ht="24.75" thickBot="1">
      <c r="A11" s="82"/>
      <c r="B11" s="83" t="s">
        <v>326</v>
      </c>
      <c r="C11" s="84">
        <f>SUM(C6:C10)</f>
        <v>111</v>
      </c>
      <c r="D11" s="85">
        <f>SUM(D6:D10)</f>
        <v>8735992.2599999998</v>
      </c>
    </row>
    <row r="13" spans="1:4">
      <c r="A13" s="129" t="s">
        <v>188</v>
      </c>
      <c r="B13" s="129"/>
      <c r="C13" s="129"/>
      <c r="D13" s="129"/>
    </row>
    <row r="14" spans="1:4">
      <c r="A14" s="135" t="s">
        <v>327</v>
      </c>
      <c r="B14" s="135"/>
      <c r="C14" s="135"/>
      <c r="D14" s="135"/>
    </row>
    <row r="15" spans="1:4">
      <c r="A15" s="131"/>
      <c r="B15" s="131"/>
      <c r="C15" s="131"/>
      <c r="D15" s="131"/>
    </row>
    <row r="16" spans="1:4">
      <c r="A16" s="131"/>
      <c r="B16" s="131"/>
      <c r="C16" s="131"/>
      <c r="D16" s="131"/>
    </row>
    <row r="17" spans="1:4">
      <c r="A17" s="131"/>
      <c r="B17" s="131"/>
      <c r="C17" s="131"/>
      <c r="D17" s="131"/>
    </row>
    <row r="18" spans="1:4">
      <c r="A18" s="131"/>
      <c r="B18" s="131"/>
      <c r="C18" s="131"/>
      <c r="D18" s="131"/>
    </row>
    <row r="19" spans="1:4">
      <c r="A19" s="129" t="s">
        <v>328</v>
      </c>
      <c r="B19" s="129"/>
      <c r="C19" s="129"/>
      <c r="D19" s="129"/>
    </row>
    <row r="20" spans="1:4">
      <c r="A20" s="135" t="s">
        <v>327</v>
      </c>
      <c r="B20" s="135"/>
      <c r="C20" s="135"/>
      <c r="D20" s="135"/>
    </row>
    <row r="21" spans="1:4">
      <c r="A21" s="129"/>
      <c r="B21" s="129"/>
      <c r="C21" s="129"/>
      <c r="D21" s="129"/>
    </row>
    <row r="22" spans="1:4" ht="16.5" customHeight="1">
      <c r="A22" s="131"/>
      <c r="B22" s="131"/>
      <c r="C22" s="131"/>
      <c r="D22" s="131"/>
    </row>
    <row r="23" spans="1:4" ht="18" customHeight="1">
      <c r="A23" s="131"/>
      <c r="B23" s="131"/>
      <c r="C23" s="131"/>
      <c r="D23" s="131"/>
    </row>
    <row r="24" spans="1:4" ht="17.25" customHeight="1">
      <c r="A24" s="131"/>
      <c r="B24" s="131"/>
      <c r="C24" s="131"/>
      <c r="D24" s="131"/>
    </row>
    <row r="25" spans="1:4" ht="17.25" customHeight="1">
      <c r="A25" s="131"/>
      <c r="B25" s="131"/>
      <c r="C25" s="131"/>
      <c r="D25" s="131"/>
    </row>
    <row r="26" spans="1:4" ht="17.25" customHeight="1">
      <c r="A26" s="131"/>
      <c r="B26" s="131"/>
      <c r="C26" s="131"/>
      <c r="D26" s="131"/>
    </row>
    <row r="27" spans="1:4" ht="18" customHeight="1">
      <c r="A27" s="131"/>
      <c r="B27" s="131"/>
      <c r="C27" s="131"/>
      <c r="D27" s="131"/>
    </row>
    <row r="28" spans="1:4">
      <c r="A28" s="131"/>
      <c r="B28" s="131"/>
      <c r="C28" s="131"/>
      <c r="D28" s="131"/>
    </row>
  </sheetData>
  <mergeCells count="21">
    <mergeCell ref="A26:D26"/>
    <mergeCell ref="A27:D27"/>
    <mergeCell ref="A28:D28"/>
    <mergeCell ref="A20:D20"/>
    <mergeCell ref="A21:D21"/>
    <mergeCell ref="A22:D22"/>
    <mergeCell ref="A23:D23"/>
    <mergeCell ref="A24:D24"/>
    <mergeCell ref="A25:D25"/>
    <mergeCell ref="A19:D19"/>
    <mergeCell ref="A1:D1"/>
    <mergeCell ref="A2:D2"/>
    <mergeCell ref="B3:B5"/>
    <mergeCell ref="C3:C5"/>
    <mergeCell ref="D3:D5"/>
    <mergeCell ref="A13:D13"/>
    <mergeCell ref="A14:D14"/>
    <mergeCell ref="A15:D15"/>
    <mergeCell ref="A16:D16"/>
    <mergeCell ref="A17:D17"/>
    <mergeCell ref="A18:D18"/>
  </mergeCells>
  <printOptions horizontalCentered="1"/>
  <pageMargins left="0.74803149606299213" right="0.74803149606299213" top="0.74803149606299213" bottom="0.74803149606299213" header="0.31496062992125984" footer="0.31496062992125984"/>
  <pageSetup paperSize="9" scale="95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FF58-9E67-4D25-BA76-F769741A1F7D}">
  <sheetPr>
    <tabColor rgb="FFC00000"/>
    <pageSetUpPr fitToPage="1"/>
  </sheetPr>
  <dimension ref="A1:J13"/>
  <sheetViews>
    <sheetView zoomScaleNormal="100" zoomScaleSheetLayoutView="100" workbookViewId="0">
      <selection activeCell="C16" sqref="C16"/>
    </sheetView>
  </sheetViews>
  <sheetFormatPr defaultColWidth="9.140625" defaultRowHeight="24"/>
  <cols>
    <col min="1" max="1" width="13.85546875" style="28" customWidth="1"/>
    <col min="2" max="2" width="20.28515625" style="28" customWidth="1"/>
    <col min="3" max="3" width="16.85546875" style="17" customWidth="1"/>
    <col min="4" max="4" width="13.42578125" style="16" customWidth="1"/>
    <col min="5" max="5" width="29.28515625" style="17" customWidth="1"/>
    <col min="6" max="6" width="38.42578125" style="17" customWidth="1"/>
    <col min="7" max="7" width="28.42578125" style="16" hidden="1" customWidth="1"/>
    <col min="8" max="8" width="26.28515625" style="9" hidden="1" customWidth="1"/>
    <col min="9" max="16384" width="9.140625" style="9"/>
  </cols>
  <sheetData>
    <row r="1" spans="1:10">
      <c r="A1" s="29"/>
      <c r="B1" s="29"/>
      <c r="C1" s="6"/>
      <c r="D1" s="2"/>
      <c r="E1" s="6"/>
      <c r="F1" s="6"/>
      <c r="G1" s="7"/>
      <c r="H1" s="26" t="s">
        <v>1</v>
      </c>
    </row>
    <row r="2" spans="1:10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0">
      <c r="B3" s="137"/>
      <c r="C3" s="137"/>
      <c r="D3" s="137"/>
      <c r="E3" s="137"/>
      <c r="F3" s="137"/>
    </row>
    <row r="4" spans="1:10">
      <c r="A4" s="27" t="s">
        <v>3</v>
      </c>
      <c r="B4" s="138" t="s">
        <v>14</v>
      </c>
      <c r="C4" s="138"/>
      <c r="D4" s="138"/>
      <c r="E4" s="138"/>
      <c r="F4" s="138"/>
      <c r="G4" s="138"/>
      <c r="H4" s="138"/>
      <c r="I4" s="138"/>
      <c r="J4" s="138"/>
    </row>
    <row r="5" spans="1:10">
      <c r="A5" s="27" t="s">
        <v>4</v>
      </c>
      <c r="B5" s="138" t="s">
        <v>2</v>
      </c>
      <c r="C5" s="138"/>
      <c r="D5" s="138"/>
      <c r="E5" s="138"/>
      <c r="F5" s="138"/>
      <c r="G5" s="138"/>
      <c r="H5" s="138"/>
      <c r="I5" s="138"/>
      <c r="J5" s="138"/>
    </row>
    <row r="6" spans="1:10">
      <c r="A6" s="27" t="s">
        <v>5</v>
      </c>
      <c r="B6" s="138" t="s">
        <v>15</v>
      </c>
      <c r="C6" s="138"/>
      <c r="D6" s="138"/>
      <c r="E6" s="138"/>
      <c r="F6" s="138"/>
      <c r="G6" s="138"/>
      <c r="H6" s="138"/>
      <c r="I6" s="138"/>
      <c r="J6" s="138"/>
    </row>
    <row r="7" spans="1:10">
      <c r="A7" s="27" t="s">
        <v>6</v>
      </c>
      <c r="B7" s="138" t="s">
        <v>16</v>
      </c>
      <c r="C7" s="138"/>
      <c r="D7" s="138"/>
      <c r="E7" s="138"/>
      <c r="F7" s="138"/>
      <c r="G7" s="138"/>
      <c r="H7" s="138"/>
      <c r="I7" s="138"/>
      <c r="J7" s="138"/>
    </row>
    <row r="8" spans="1:10">
      <c r="A8" s="27" t="s">
        <v>7</v>
      </c>
      <c r="B8" s="138" t="s">
        <v>17</v>
      </c>
      <c r="C8" s="138"/>
      <c r="D8" s="138"/>
      <c r="E8" s="138"/>
      <c r="F8" s="138"/>
      <c r="G8" s="138"/>
      <c r="H8" s="138"/>
      <c r="I8" s="138"/>
      <c r="J8" s="138"/>
    </row>
    <row r="9" spans="1:10">
      <c r="A9" s="27" t="s">
        <v>8</v>
      </c>
      <c r="B9" s="138" t="s">
        <v>18</v>
      </c>
      <c r="C9" s="138"/>
      <c r="D9" s="138"/>
      <c r="E9" s="138"/>
      <c r="F9" s="138"/>
      <c r="G9" s="138"/>
      <c r="H9" s="138"/>
      <c r="I9" s="138"/>
      <c r="J9" s="138"/>
    </row>
    <row r="10" spans="1:10">
      <c r="A10" s="27" t="s">
        <v>9</v>
      </c>
      <c r="B10" s="138" t="s">
        <v>19</v>
      </c>
      <c r="C10" s="138"/>
      <c r="D10" s="138"/>
      <c r="E10" s="138"/>
      <c r="F10" s="138"/>
      <c r="G10" s="138"/>
      <c r="H10" s="138"/>
      <c r="I10" s="138"/>
      <c r="J10" s="138"/>
    </row>
    <row r="11" spans="1:10">
      <c r="A11" s="27" t="s">
        <v>10</v>
      </c>
      <c r="B11" s="138" t="s">
        <v>13</v>
      </c>
      <c r="C11" s="138"/>
      <c r="D11" s="138"/>
      <c r="E11" s="138"/>
      <c r="F11" s="138"/>
      <c r="G11" s="138"/>
      <c r="H11" s="138"/>
      <c r="I11" s="138"/>
      <c r="J11" s="138"/>
    </row>
    <row r="12" spans="1:10">
      <c r="A12" s="27" t="s">
        <v>11</v>
      </c>
      <c r="B12" s="138" t="s">
        <v>20</v>
      </c>
      <c r="C12" s="138"/>
      <c r="D12" s="138"/>
      <c r="E12" s="138"/>
      <c r="F12" s="138"/>
      <c r="G12" s="138"/>
      <c r="H12" s="138"/>
      <c r="I12" s="138"/>
      <c r="J12" s="138"/>
    </row>
    <row r="13" spans="1:10">
      <c r="A13" s="27" t="s">
        <v>12</v>
      </c>
      <c r="B13" s="138" t="s">
        <v>21</v>
      </c>
      <c r="C13" s="138"/>
      <c r="D13" s="138"/>
      <c r="E13" s="138"/>
      <c r="F13" s="138"/>
      <c r="G13" s="138"/>
      <c r="H13" s="138"/>
      <c r="I13" s="138"/>
      <c r="J13" s="138"/>
    </row>
  </sheetData>
  <mergeCells count="12">
    <mergeCell ref="B13:J13"/>
    <mergeCell ref="B6:J6"/>
    <mergeCell ref="B7:J7"/>
    <mergeCell ref="B8:J8"/>
    <mergeCell ref="B9:J9"/>
    <mergeCell ref="B10:J10"/>
    <mergeCell ref="B11:J11"/>
    <mergeCell ref="A2:J2"/>
    <mergeCell ref="B3:F3"/>
    <mergeCell ref="B4:J4"/>
    <mergeCell ref="B5:J5"/>
    <mergeCell ref="B12:J12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4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5</vt:i4>
      </vt:variant>
    </vt:vector>
  </HeadingPairs>
  <TitlesOfParts>
    <vt:vector size="11" baseType="lpstr">
      <vt:lpstr>เฉพาะเจาะจง</vt:lpstr>
      <vt:lpstr>เฉพาะเจาะจง (ว322)</vt:lpstr>
      <vt:lpstr>คัดเลือก</vt:lpstr>
      <vt:lpstr>e-bidding</vt:lpstr>
      <vt:lpstr>สรุปผลการจัดซื้อจัดจ้าง</vt:lpstr>
      <vt:lpstr>อธิบายแบบ สขร. 1 </vt:lpstr>
      <vt:lpstr>'e-bidding'!Print_Titles</vt:lpstr>
      <vt:lpstr>คัดเลือก!Print_Titles</vt:lpstr>
      <vt:lpstr>เฉพาะเจาะจง!Print_Titles</vt:lpstr>
      <vt:lpstr>'เฉพาะเจาะจง (ว322)'!Print_Titles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Masarat</cp:lastModifiedBy>
  <cp:lastPrinted>2026-06-27T19:35:04Z</cp:lastPrinted>
  <dcterms:created xsi:type="dcterms:W3CDTF">2009-03-24T02:42:43Z</dcterms:created>
  <dcterms:modified xsi:type="dcterms:W3CDTF">2026-06-29T07:41:56Z</dcterms:modified>
</cp:coreProperties>
</file>