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arat\Desktop\O12 29 มิ.ย. 69\O12 EXCEL\"/>
    </mc:Choice>
  </mc:AlternateContent>
  <xr:revisionPtr revIDLastSave="0" documentId="13_ncr:1_{72F9AF2E-474C-4348-88B8-5215A1096794}" xr6:coauthVersionLast="47" xr6:coauthVersionMax="47" xr10:uidLastSave="{00000000-0000-0000-0000-000000000000}"/>
  <bookViews>
    <workbookView xWindow="11895" yWindow="0" windowWidth="12210" windowHeight="12885" tabRatio="688" firstSheet="2" activeTab="3" xr2:uid="{CA3CAD53-CDAD-4766-859C-CC2E24B3EBB5}"/>
  </bookViews>
  <sheets>
    <sheet name="เฉพาะเจาะจง" sheetId="2" r:id="rId1"/>
    <sheet name="เฉพาะเจาะจง (ว322)" sheetId="5" r:id="rId2"/>
    <sheet name="e-bidding" sheetId="6" r:id="rId3"/>
    <sheet name="สรุปผลการจัดซื้อจัดจ้าง" sheetId="9" r:id="rId4"/>
    <sheet name="อธิบายแบบ สขร. 1" sheetId="10" r:id="rId5"/>
  </sheets>
  <definedNames>
    <definedName name="_xlnm.Print_Titles" localSheetId="2">'e-bidding'!$1:$6</definedName>
    <definedName name="_xlnm.Print_Titles" localSheetId="0">เฉพาะเจาะจง!$1:$5</definedName>
    <definedName name="_xlnm.Print_Titles" localSheetId="1">'เฉพาะเจาะจง (ว322)'!$1:$5</definedName>
    <definedName name="_xlnm.Print_Titles" localSheetId="4">'อธิบายแบบ สขร. 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9" l="1"/>
  <c r="C11" i="9"/>
  <c r="C13" i="6"/>
  <c r="D13" i="6"/>
  <c r="H13" i="6"/>
  <c r="D9" i="9" s="1"/>
  <c r="C9" i="9"/>
  <c r="I39" i="5"/>
  <c r="D7" i="9" s="1"/>
  <c r="D11" i="9" s="1"/>
  <c r="C88" i="2"/>
  <c r="D88" i="2"/>
  <c r="H88" i="2"/>
  <c r="D6" i="9" s="1"/>
  <c r="C39" i="5"/>
  <c r="D39" i="5"/>
  <c r="G39" i="5"/>
  <c r="C6" i="9"/>
</calcChain>
</file>

<file path=xl/sharedStrings.xml><?xml version="1.0" encoding="utf-8"?>
<sst xmlns="http://schemas.openxmlformats.org/spreadsheetml/2006/main" count="791" uniqueCount="432">
  <si>
    <t>อธิบายแบบสรุปผลการดำเนินการจัดซื้อจัดจ้างในรอบเดือน (แบบ สขร. 1)</t>
  </si>
  <si>
    <t>แบบ สขร. 1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</si>
  <si>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</si>
  <si>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(1)</t>
  </si>
  <si>
    <t>ช่องที่ (2)</t>
  </si>
  <si>
    <t>ช่องที่ (3)</t>
  </si>
  <si>
    <t>ช่องที่ (4)</t>
  </si>
  <si>
    <t>ช่องที่ (5)</t>
  </si>
  <si>
    <t>ช่องที่ (6)</t>
  </si>
  <si>
    <t>ช่องที่ (7)</t>
  </si>
  <si>
    <t>ช่องที่ (8)</t>
  </si>
  <si>
    <t>ช่องที่ (9)</t>
  </si>
  <si>
    <t>ช่องที่ (10)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</si>
  <si>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</si>
  <si>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ระบุวันที่ เดือน ปี ที่จัดทำสรุปผลการดำเนินการจัดซื้อจัดจ้างนั้น</t>
  </si>
  <si>
    <t>ระบุชื่อของงานที่จัดซื้อหรือจ้าง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</si>
  <si>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</si>
  <si>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ระบุวงเงินราคากลางของงานซื้อหรือจ้างในครั้งนั้น</t>
  </si>
  <si>
    <t>ระบุวิธีการที่จัดซื้อหรือจัดจ้างในครั้งนั้น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</si>
  <si>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</si>
  <si>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ระบุเหตุผลที่คัดเลือกผู้ขายหรือผู้รับจ้างรายนั้น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</si>
  <si>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</si>
  <si>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เทศบาลนครสกลนคร</t>
  </si>
  <si>
    <t>วิธีการจัดซื้อจัดจ้าง</t>
  </si>
  <si>
    <t>จำนวนโครงการ</t>
  </si>
  <si>
    <t>จำนวนงบประมาณ</t>
  </si>
  <si>
    <t>ลำดับ</t>
  </si>
  <si>
    <t>วิธีคัดเลือก</t>
  </si>
  <si>
    <t>วิธีเฉพาะเจาะจง</t>
  </si>
  <si>
    <t>ประกวดราคาอิเล็กทรอนิกส์ (e-bidding)</t>
  </si>
  <si>
    <t>อื่นๆ</t>
  </si>
  <si>
    <t>ไม่มี</t>
  </si>
  <si>
    <t>รวม</t>
  </si>
  <si>
    <t>ปัญหา/อุปสรรค</t>
  </si>
  <si>
    <t xml:space="preserve"> "ไม่มี" </t>
  </si>
  <si>
    <t>ข้อเสนอแนะ</t>
  </si>
  <si>
    <t>แบบสรุปผลการดำเนินการจัดซื้อจัดจ้างในรอบเดือน กันยายน 2568</t>
  </si>
  <si>
    <t>วันที่  1  เดือน ตุลาคม  พ.ศ. 2568 (1)</t>
  </si>
  <si>
    <t>ซื้อวัสดุวิทยาศาสตร์หรือการแพทย์ จำนวน 5 รายการ (พิษณุพงษ์) โดยวิธีเฉพาะเจาะจง (เลขที่โครงการ : 68089389042)</t>
  </si>
  <si>
    <t>เฉพาะเจาะจง</t>
  </si>
  <si>
    <t>องค์การเภสัชกรรม 7,197.89 บาท</t>
  </si>
  <si>
    <t>จ้างซ่อมรถแทรกเตอร์ตีนตะขาบ ทะเบียน สน.ตฒ 3525 จำนวน 1 คัน (อรวิธู) โดยวิธีเฉพาะเจาะจง (เลขที่โครงการ : 68089506887)</t>
  </si>
  <si>
    <t>ห้างหุ้นส่วนจำกัด สกลเอราวัณแทรคเตอร์ 150,120.00 บาท</t>
  </si>
  <si>
    <t>จ้างซ่อมแซมฝ้าเพดานอาคารเทศบาลนครสกลนคร ชั้น 5 ห้องประชุมสภาเทศบาลนครสกลนคร สำนักปลัดเทศบาล (ชฎาพร) โดยวิธีเฉพาะเจาะจง (เลขที่โครงการ : 68089292034)</t>
  </si>
  <si>
    <t>ห้างหุ้นส่วนจำกัด พิทักษ์ โทเทิ่ล 7,000.00 บาท</t>
  </si>
  <si>
    <t>ซื้ออะไหล่รถยนต์เก็บขนขยะ ทะเบียน 81-8810 สกลนคร จำนวน 1 คัน (อรวิธู) โดยวิธีเฉพาะเจาะจง (เลขที่โครงการ : 68089708609)</t>
  </si>
  <si>
    <t>ห้างหุ้นส่วนจำกัด สกลการยางเซอร์วิส 37,000.00 บาท</t>
  </si>
  <si>
    <t>จ้างซ่อมรถไฟฟ้าอเนกประสงค์ รหัสครุภัณฑ์ 001 55 0010 จำนวน 1 คัน (อรวิธู) โดยวิธีเฉพาะเจาะจง (เลขที่โครงการ : 68089708595)</t>
  </si>
  <si>
    <t>ร้านยาไดนาโมแอร์ โดยนายสุริยา ลาดบาศรี 6,850.00 บาท</t>
  </si>
  <si>
    <t>จ้างซ่อมรถบรรทุก 10 ล้อ ทะเบียน สน.80-7644 จำนวน 1 คัน (อรวิธู) โดยวิธีเฉพาะเจาะจง (เลขที่โครงการ : 68089637534)</t>
  </si>
  <si>
    <t>ห้างหุ้นส่วนจำกัด สกลเอราวัณแทรคเตอร์ 228,410.00 บาท</t>
  </si>
  <si>
    <t>ซื้อวัสดุ อุปกรณ์ ในโครงการสร้างภูมิคุ้มกันยาเสพติดเด็กและเยาวชน ประจำปีงบประมาณ พ.ศ.2568 จำนวน 10 รายการ (พิษณุพงษ์) โดยวิธีเฉพาะเจาะจง (เลขที่โครงการ : 68089549180)</t>
  </si>
  <si>
    <t>หจก.สกลวัฒนกิจ 30,782.00 บาท</t>
  </si>
  <si>
    <t>ซื้อวัสดุสำนักงาน จำนวน 14 รายการ (พิษณุพงษ์) โดยวิธีเฉพาะเจาะจง (เลขที่โครงการ : 68089570166)</t>
  </si>
  <si>
    <t>ห้างหุ้นส่วนจำกัด ซิน ซิน สกลนคร 30,999.00 บาท</t>
  </si>
  <si>
    <t>ซื้อวัสดุก่อสร้าง จำนวน 17 รายการ (พิษณุพงษ์) โดยวิธีเฉพาะเจาะจง (เลขที่โครงการ : 68089561384)</t>
  </si>
  <si>
    <t>ห้างหุ้นส่วนจำกัด ซิน ซิน สกลนคร 20,000.00 บาท</t>
  </si>
  <si>
    <t>จ้างเหมาจัดทำเอกสารร่างเทศบัญญัติงบประมาณรายจ่ายประจำปีงบประมาณ พ.ศ. 2569 (ชฎาพร) โดยวิธีเฉพาะเจาะจง (เลขที่โครงการ : 68089458958)</t>
  </si>
  <si>
    <t>ร้านเพชรเจริญ โอ.เอ. 22,680.00 บาท</t>
  </si>
  <si>
    <t>จ้างเหมาจัดทำเล่มเอกสารแผนพัฒนาท้องถิ่น (พ.ศ. 2566 - 2570) จำนวน 2 รายการ (ชฎาพร) โดยวิธีเฉพาะเจาะจง (เลขที่โครงการ : 68089461445)</t>
  </si>
  <si>
    <t>ร้านเพชรเจริญ โอ.เอ. 36,600.00 บาท</t>
  </si>
  <si>
    <t>จ้างจัดทำป้ายโครงการสร้างเสริมสุขภาพเชิงรุก เพื่อลดภาวะคลอดก่อนกำหนด เทศบาลนครสกลนคร ประจำปี พ.ศ. 2568 ป้ายไวนิล จำนวน 1 รายการ (พิษณุพงษ์) โดยวิธีเฉพาะเจาะจง (เลขที่โครงการ : 68089545515)</t>
  </si>
  <si>
    <t>ร้าน พริ้นติ้งเฮ้าส์ 11,115.00 บาท</t>
  </si>
  <si>
    <t>จ้างเหมาโครงการปรับปรุงฝ้าเพดาน อาคาร 4 (รัฐอุปถัมภ์) โรงเรียนเทศบาล 1 (เชิงชุมประชานุกุล) จำนวน 1 โครงการ (พิษณุพงษ์) โดยวิธีเฉพาะเจาะจง (เลขที่โครงการ : 68089321015)</t>
  </si>
  <si>
    <t>ห้างหุ้นส่วนจำกัด พิทักษ์ โทเทิ่ล 30,000.00 บาท</t>
  </si>
  <si>
    <t>ซื้อวัสดุงานบ้านงานครัว จำนวน 19 รายการ สำนักคลัง (ชฎาพร) โดยวิธีเฉพาะเจาะจง (เลขที่โครงการ : 68089672192)</t>
  </si>
  <si>
    <t>ส.เจริญพานิช 16,960.00 บาท</t>
  </si>
  <si>
    <t>จ้างเหมารถยนต์โดยสารปรับอากาศ จำนวน 1 รายการ กองสวัสดิการสังคม (ชฎาพร) โดยวิธีเฉพาะเจาะจง (เลขที่โครงการ : 68089699839)</t>
  </si>
  <si>
    <t>จ้างซ่อมรถยนต์เก็บขนขยะ ทะเบียน 80-7248 สกลนคร จำนวน 1 คัน (อรวิธู) โดยวิธีเฉพาะเจาะจง (เลขที่โครงการ : 68089708652)</t>
  </si>
  <si>
    <t>โรงกลึงเลิศชัย 36,000.00 บาท</t>
  </si>
  <si>
    <t>จ้างซ่อมรถบรรทุกดั้ม 4 ล้อ ทะเบียน 80-9943 จำนวน 1 คัน (อรวิธู) โดยวิธีเฉพาะเจาะจง (เลขที่โครงการ : 68089708717)</t>
  </si>
  <si>
    <t>ร้านยาไดนาโมแอร์ โดยนายสุริยา ลาดบาศรี 7,700.00 บาท</t>
  </si>
  <si>
    <t>ซื้อวัสดุไฟฟ้าและวิทยุ จำนวน 6 รายการ กองยุทธศาสตร์และงบประมาณ (ชฎาพร) โดยวิธีเฉพาะเจาะจง (เลขที่โครงการ : 68089660139)</t>
  </si>
  <si>
    <t>ร้านธนพนธ์อีเล็คโทรนิคส์ 6,050.00 บาท</t>
  </si>
  <si>
    <t>จ้างเหมาจัดทำแผ่นพับ/แผ่นโปสเตอร์/บัตรเชิญผู้มาร่วมงาน ในโครงการจัดงานประเพณีแห่ประสาทผึ้งและแข่งขันเรือยาว (ชิงถ้วยพระราชทานฯ) จังหวัดสกลนคร ประจำปี 2568 (พิษณุพงษ์) โดยวิธีเฉพาะเจาะจง (เลขที่โครงการ : 68099000014)</t>
  </si>
  <si>
    <t>สกลนครการพิมพ์ 83,000.00 บาท</t>
  </si>
  <si>
    <t>จ้างเหมาบริการรถโดยสารปรับอากาศ ชั้น 1 ไม่ประจำทาง จำนวน 2 คัน ตามโครงการอบรมและทัศนศึกษาดูงานเพื่อพัฒนาศักยภาพการปฏิบัติงานของคณะอนุกรรมการฯ และผู้เกี่ยวข้อง กองทุนหลักประกันสุขภาพ เทศบาลนครสกลนคร ประจำปีงบประมาณ 2568 (พิษณุพงษ์) โดยวิธีเฉพาะเจาะจง (เลขที่โครงการ : 68099038102)</t>
  </si>
  <si>
    <t>ซื้อวัสดุ อุปกรณ์ ที่เกี่ยวข้องกับการจัดงาน กิจกรรมอื่นๆ ที่เกี่ยวข้องกับการจัดงานฯ ประเพณีแห่ประสาทผึ้งและแข่งขันเรือยาว (ชิงถ้วยพระราชทาน) จังหวัดสกลนคร ประจำปี 2568 (พิษณุพงษ์) โดยวิธีเฉพาะเจาะจง (เลขที่โครงการ : 68099022978)</t>
  </si>
  <si>
    <t>ซื้อวัสดุ อุปกรณ์ ที่เกี่ยวข้องกับการจัดงาน กิจกรรมการแข่งขันเรือยาว ในโครงการจัดงานประเพณีแห่ประสาทผึ้งและแข่งขันเรือยาว (ชิงถ้วยพระราชทาน) จังหวัดสกลนคร ประจำปี 2568 (พิษณุพงษ์) โดยวิธีเฉพาะเจาะจง (เลขที่โครงการ : 68099023316)</t>
  </si>
  <si>
    <t>ซื้อวัสดุ อุปกรณ์ ที่เกี่ยวข้องกับการจัดงาน กิจกรรมตกแต่งสถานที่จัดงานแห่ปราสาทผึ้งฯ ในโครงการจัดงานประเพณีแห่ประสาทผึ้งและแข่งขันเรือยาว (ชิงถ้วยพระราชทานฯ) จังหวัดสกลนคร ประจำปี 2568 (พิษณุพงษ์) โดยวิธีเฉพาะเจาะจง (เลขที่โครงการ : 68099000025)</t>
  </si>
  <si>
    <t>ห้างหุ้นส่วนจำกัด ซิน ซิน สกลนคร 467,670.00 บาท</t>
  </si>
  <si>
    <t>จ้างเหมาเช่ารถเครนเพื่อเคลื่อนย้ายวัสดุ อุปกรณ์ต่างๆ กิจกรรมอื่นๆ ที่เกี่ยวข้องกับการจัดงานในโครงการจัดงานประเพณีแห่ประสาทผึ้งและแข่งขันเรือยาว (ชิงถ้วยพระราชทานฯ) จังหวัดสกลนคร ประจำปี 2568 (พิษณุพงษ์) โดยวิธีเฉพาะเจาะจง (เลขที่โครงการ : 68099000001)</t>
  </si>
  <si>
    <t>ห้างหุ้นส่วนจำกัดทองไทยคอนกรีต 40,000.00 บาท</t>
  </si>
  <si>
    <t>จ้างเหมาทำป้ายตู้ไฟ (เฉพาะสติ๊กเกอร์) จำนวน 2 ป้าย (ชฎาพร) โดยวิธีเฉพาะเจาะจง (เลขที่โครงการ : 68089674535)</t>
  </si>
  <si>
    <t>ร้านพริ้นติ้งเฮ้าส์ 8,000.00 บาท</t>
  </si>
  <si>
    <t>จ้างเหมาจัดงานแถลงข่าวการจัดงานประเพณีแห่ปราสาทผึ้งฯ กิจกรรมประชาสัมพันธ์ ในโครงการจัดงานประเพณีแห่ปราสาทผึ้งและแข่งขันเรือยาว (ชิงถ้วยพระราชทานฯ) จังหวัดสกลนคร ประจำปี 2568 (พิษณุพงษ์) โดยวิธีเฉพาะเจาะจง (เลขที่โครงการ : 68099117467)</t>
  </si>
  <si>
    <t>นาย ศุภณัฐ จันทาศรี 169,000.00 บาท</t>
  </si>
  <si>
    <t>จ้างซ่อมรถดูดโคลน ทะเบียน สน.80-70000 จำนวน 1 คัน (อรวิธู) โดยวิธีเฉพาะเจาะจง (เลขที่โครงการ : 68099046878)</t>
  </si>
  <si>
    <t>ห้างหุ้นส่วนจำกัด สกลเอราวัณแทรคเตอร์ 99,500.00 บาท</t>
  </si>
  <si>
    <t>ซื้อวัสดุไฟฟ้า จำนวน 14 รายการ (อัจฉรา) โดยวิธีเฉพาะเจาะจง (เลขที่โครงการ : 68089371274)</t>
  </si>
  <si>
    <t>ห้างหุ้นส่วนจำกัด สมบูรณ์อีเลคทริค สกลนคร 390,950.00 บาท</t>
  </si>
  <si>
    <t>จ้างซ่อมรถยนต์เก็บขนขยะ หมายเลขทะเบียน 80-9791 สกลนคร (เรือนไมล์) จำนวน 1 คัน (อรวิธู) โดยวิธีเฉพาะเจาะจง (เลขที่โครงการ : 68099139188)</t>
  </si>
  <si>
    <t>อู่ค่ำยนตกิจ-ค่ำอะไหล่ยนต์ 12,850.00 บาท</t>
  </si>
  <si>
    <t>จ้างซ่อมเครื่องปรับอากาศ รหัสครุภัณฑ์ ทสน.ช. 420 65 0440 (อรวิธู) โดยวิธีเฉพาะเจาะจง (เลขที่โครงการ : 68099049428)</t>
  </si>
  <si>
    <t>ร้านรุ่งทรัพย์เจริญ โดย นางรุ่งกาญ ทองพีระ 16,000.00 บาท</t>
  </si>
  <si>
    <t>จ้างซ่อมรถบรรทุก 6 ล้อ ดั้มเทท้าย ทะเบียน สน. 81-5350 จำนวน 1 คัน (อรวิธู) โดยวิธีเฉพาะเจาะจง (เลขที่โครงการ : 68099046935)</t>
  </si>
  <si>
    <t>ห้างหุ้นส่วนจำกัด สกลเอราวัณแทรคเตอร์ 52,500.00 บาท</t>
  </si>
  <si>
    <t>จ้างทำป้ายประดับตกแต่งในงานสวนสาธารณะ จำนวน 1 รายการ (อัจฉรา) โดยวิธีเฉพาะเจาะจง (เลขที่โครงการ : 68089705973)</t>
  </si>
  <si>
    <t>ร้านวันเฉลิมแกรนิต 18,000.00 บาท</t>
  </si>
  <si>
    <t>ซื้อวัสดุก่อสร้าง จำนวน 22 รายการ (อัจฉรา) โดยวิธีเฉพาะเจาะจง (เลขที่โครงการ : 68089648532)</t>
  </si>
  <si>
    <t>ห้างหุ้นส่วนจำกัด ซิน ซิน สกลนคร 188,970.00 บาท</t>
  </si>
  <si>
    <t>จ้างสำรวจความพึงพอใจของประชาชนที่มีต่อคุณภาพการให้บริการของเทศบาลนครสกลนคร (ชฎาพร) โดยวิธีเฉพาะเจาะจง (เลขที่โครงการ : 68089604429)</t>
  </si>
  <si>
    <t>มหาวิทยาลัยราชภัฎสกลนคร 30,000.00 บาท</t>
  </si>
  <si>
    <t>จ้างทำป้ายประชาสัมพันธ์ การป้องกันและแก้ไขปัญหายาเสพติด จำนวน 3 รายการ สำนักปลัด (ชฎาพร) โดยวิธีเฉพาะเจาะจง (เลขที่โครงการ : 68099031006)</t>
  </si>
  <si>
    <t>ร้านพริ้นติ้งเฮ้าส์ 50,000.00 บาท</t>
  </si>
  <si>
    <t>จ้างซ่อมรถบรรทุก หมายเลขทะเบียน 80-7637 สกลนคร รหัสครุภัณฑ์ 011 37 0009 จำนวน 1 คัน (อรวิธู) โดยวิธีเฉพาะเจาะจง (เลขที่โครงการ : 68099139645)</t>
  </si>
  <si>
    <t>โรงกลึงเลิศชัย 16,500.00 บาท</t>
  </si>
  <si>
    <t>จ้างซ่อมครุภัณฑ์ ปั๊มน้ำ รหัสครุภัณฑ์ ทสน.สป. 055 62 0092 (อรวิธู) โดยวิธีเฉพาะเจาะจง (เลขที่โครงการ : 68099054363)</t>
  </si>
  <si>
    <t>ไอที เซ็นทรัล ซัพพลาย 11,342.00 บาท</t>
  </si>
  <si>
    <t>จ้างเหมาจัดพิธีบวงสรวงขอขมา กิจกรรมการแข่งขันเรือยาว ในโครงการจัดงานประเพณีแห่ปราสาทผึ้งและแข่งขันเรือยาว (ชิงถ้วยพระราชทาน) จังหวัดสกลนคร ประจำปี 2568 (พิษณุพงษ์) โดยวิธีเฉพาะเจาะจง (เลขที่โครงการ : 68089716361)</t>
  </si>
  <si>
    <t>นางสาว อริสา ขำชัยภูมิ 25,000.00 บาท</t>
  </si>
  <si>
    <t>จ้างเหมาจัดนิทรรศการติดดอกผึ้งและพิธีบายศรีสู่ขวัญ ในโครงการจัดงานประเพณีแห่ปราสาทผึ้งและแข่งขันเรือยาว (ชิงถ้วยพระราชทานฯ) จังหวัดสกลนคร ประจำปี 2568 (พิษณุพงษ์) โดยวิธีเฉพาะเจาะจง (เลขที่โครงการ : 68099161051)</t>
  </si>
  <si>
    <t>นาย เรืองศักดิ์ พลราชม 100,000.00 บาท</t>
  </si>
  <si>
    <t>ซื้อวัสดุเครื่องแต่งกาย จำนวน 6 รายการ งานรักษาความสงบภายใน สำนักปลัดเทศบาล (ชฎาพร) โดยวิธีเฉพาะเจาะจง (เลขที่โครงการ : 68089662208)</t>
  </si>
  <si>
    <t>บริษัทเอสเอสเอสเน็กซ์จำกัด 385,000.00 บาท</t>
  </si>
  <si>
    <t>ซื้อวัสดุ อุปกรณ์ ที่เกี่ยวกับระบบไฟฟ้า แสงสว่าง ในการจัดงานประเพณีแห่ปราสาทผึ้งและแข่งขันเรือยาว (ชิงถ้วยพระราชทานฯ) จังหวัดสกลนคร ประจำปี 2568 (พิษณุพงษ์) โดยวิธีเฉพาะเจาะจง (เลขที่โครงการ : 68099056177)</t>
  </si>
  <si>
    <t>ห้างหุ้นส่วนจำกัด สมบูรณ์อีเลคทริค สกลนคร 151,000.00 บาท</t>
  </si>
  <si>
    <t>จ้างเหมาจัดทำปราสาทผึ้งโบราณ ในกิจกรรมตกแต่งสถานที่จัดงานประเพณีแห่ปราสาทผึ้งฯ โครงการจัดงานประเพณีแห่ปราสาทผึ้งและแข่งขันเรือยาว (ชิงถ้วยพระราชทานฯ) จังหวัดสกลนคร ประจำปี 2568 (พิษณุพงษ์) โดยวิธีเฉพาะเจาะจง (เลขที่โครงการ : 68099055876)</t>
  </si>
  <si>
    <t>นายพีระกุล สุวรรณเจริญ 30,000.00 บาท</t>
  </si>
  <si>
    <t>จ้างเหมาอัดเสียงออกอากาศวิทยุ ในโครงการจัดกิจกรรมการประชาสัมพันธ์ โครงการจัดงานประเพณีแห่ปราสาท ผึ้งและแข่งขันเรือยาว (ชิงถ้วยพระราชทาน) จังหวัดสกลนคร ประจำปี 2568 (พิษณุพงษ์) โดยวิธีเฉพาะเจาะจง (เลขที่โครงการ : 68099352885)</t>
  </si>
  <si>
    <t>ห้างหุ้นส่วนจำกัด ธัญนันท์ธุรกิจ 20,000.00 บาท</t>
  </si>
  <si>
    <t>ซื้อวัสดุสำนักงาน จำนวน 16 รายการ สำนักคลัง (ชฎาพร) โดยวิธีเฉพาะเจาะจง (เลขที่โครงการ : 68099353256)</t>
  </si>
  <si>
    <t>ห้างหุ้นส่วนจำกัด ซิน ซิน สกลนคร 76,758.00 บาท</t>
  </si>
  <si>
    <t>ซื้อเครื่องราชสักการะ วันเฉลิมพรเกียรติพระบาทสมเด็จพระปรเมนทรมหาอนันทมหิดลพระอัฐมรามาธิบดินทร เนื่องในโอกาสวันพระบรมราชสมภพครบ 100 ปี 20 กันยายน 2568 จำนวน 3 รายการ สำนักปลัด (ชฎาพร) โดยวิธีเฉพาะเจาะจง (เลขที่โครงการ : 68099208448)</t>
  </si>
  <si>
    <t>จ้างโครงการปรับปรุงหลังคาและฝ้าเพดาน อาคารชมรมผู้สูงอายุเพื่อสุขภาพ สวนสมเด็จพระศรีนครินทร์ (สระพังทอง) โดยวิธีเฉพาะเจาะจง (เลขที่โครงการ : 68099139587)</t>
  </si>
  <si>
    <t>หจก. พ.46 การโยธา 110,000.00 บาท</t>
  </si>
  <si>
    <t>ซื้อวัสดุงานบ้านงานครัว จำนวน 2 รายการ (อัจฉรา) โดยวิธีเฉพาะเจาะจง (เลขที่โครงการ : 68099351288)</t>
  </si>
  <si>
    <t>ร้านนิวแพรรี่ โดย นางสาวรัตนาวลัย พฤฒวิวัฒน์ชัย 8,000.00 บาท</t>
  </si>
  <si>
    <t>จ้างซ่อมรถยนต์เก็บขนขยะ หมายเลขทะเบียน 81-1338 สกลนคร จำนวน 1 คัน (อรวิธู) โดยวิธีเฉพาะเจาะจง (เลขที่โครงการ : 68099349263)</t>
  </si>
  <si>
    <t>ร้านยาไดนาโมแอร์ โดยนายสุริยา ลาดบาศรี 7,730.00 บาท</t>
  </si>
  <si>
    <t>จ้างซ่อมรถบรรทุก หมายเลขทะเบียน 80-9943 สกลนคร จำนวน 1 คัน (อรวิธู) โดยวิธีเฉพาะเจาะจง (เลขที่โครงการ : 68099349473)</t>
  </si>
  <si>
    <t>อู่ค่ำยนตกิจ-ค่ำอะไหล่ยนต์ 8,150.00 บาท</t>
  </si>
  <si>
    <t>ซื้อวัสดุยานพาหนะและขนส่ง รถยนต์ดับเพลิง ทะเบียน บห 2582 , รถยนต์บรรทุกน้ำดับเพลิงพร้อมกระเช้ากู้ภัย ทะเบียน บห 5181 , รถยนต์ตรวจการณ์ ทะเบียน บห 5180 , รถยนต์ดับเพลิง เบอร์ 7 ทะเบียน 80-7639 , รถยนต์ตรวจการณ์ 1 ทะเบียน บฉ 5126 , รถยนต์บรรทุกน้ำดับเพลิง เบอร์ 3 ทะเบียน 81-9653 , รถยนต์บรรทุกน้ำ เบอร์ 5 ทะเบียน 80-9758 , รถยนต์ดับเพลิง เบอร์ 8 หมายเลขครุภัณฑ์ 004-48-0005 (อรวิธู) โดยวิธีเฉพาะเจาะจง (เลขที่โครงการ : 68099344296)</t>
  </si>
  <si>
    <t>ห้างหุ้นส่วนจำกัด สกลเอราวัณแทรคเตอร์ 39,660.00 บาท</t>
  </si>
  <si>
    <t>ซื้อวัสดุก่อสร้าง จำนวน 30 รายการ งานป้องกันและบรรเทาสาธารณภัย สำนักปลัดเทศบาล (ชฎาพร) โดยวิธีเฉพาะเจาะจง (เลขที่โครงการ : 68099326004)</t>
  </si>
  <si>
    <t>ห้างหุ้นส่วนจำกัด ซิน ซิน สกลนคร 29,057.00 บาท</t>
  </si>
  <si>
    <t>ซื้อวัสดุยานพาหนะและขนส่ง รถยนต์ตรวจการณ์ดับเพลิงเคลื่อนที่เร็ว ทะเบียน บห 5180 (อรวิธู) โดยวิธีเฉพาะเจาะจง (เลขที่โครงการ : 68099348641)</t>
  </si>
  <si>
    <t>ห้างหุ้นส่วนจำกัด สกลการยางเซอร์วิส 14,000.00 บาท</t>
  </si>
  <si>
    <t>ซื้อวัสดุคอมพิวเตอร์ จำนวน 13 รายการ สำนักคลัง (ชฎาพร) โดยวิธีเฉพาะเจาะจง (เลขที่โครงการ : 68099354531)</t>
  </si>
  <si>
    <t>ห้างหุ้นส่วนจำกัด สกลนครเซอร์วิส โอเอ 92,200.00 บาท</t>
  </si>
  <si>
    <t>จ้างเหมาจัดทำโล่ประกาศเกียรติคุณให้กับบุคลากรฯ และกรอบใบประกาศเกียรติคุณ จำนวน 3 รายการ กองการเจ้าหน้าที่ โดยวิธีเฉพาะเจาะจง (เลขที่โครงการ : 68099479006)</t>
  </si>
  <si>
    <t>ห้างหุ้นส่วนจำกัด นารายณ์ ซุปเปอร์ สปอร์ต 14,550.00 บาท</t>
  </si>
  <si>
    <t>จ้างเหมาจัดทำป้ายประชาสัมพันธ์การจัดงาน (ป้ายไวนิล) ในโครงการจัดงานประเพณีแห่ปราสาทผึ้งและแข่งขันเรือยาว (ชิงถ้วยพระราชทานฯ) จังหวัดสกลนคร ประจำปี 2568 (พิษณุพงษ์) โดยวิธีเฉพาะเจาะจง (เลขที่โครงการ : 68099390780)</t>
  </si>
  <si>
    <t>ร้านกอดีไซน์ 103,336.00 บาท</t>
  </si>
  <si>
    <t>ซื้อวัสดุ อุปกรณ์และค่าใช้จ่ายอื่นๆ ที่เกี่ยวข้องกับการจัดงาน กิจกรรมอื่นๆ ที่เกี่ยวกับการจัดงานฯ ในโครงการจัดงาน ประเพณีแห่ปราสาทผึ้งและแข่งขันเรือยาว (ชิงถ้วยพระราชทาน) จังหวัดสกลนคร ประจำปี 2568 (พิษณุพงษ์) โดยวิธีเฉพาะเจาะจง (เลขที่โครงการ : 68099424666)</t>
  </si>
  <si>
    <t>ห้างหุ้นส่วนจำกัด ซิน ซิน สกลนคร 5,600.00 บาท</t>
  </si>
  <si>
    <t>ซื้อวัสดุ อุปกรณ์ ที่เกี่ยวข้องกับการจัดงาน กิจกรรมการแข่งขันเรือยาว ในโครงการจัดงานประเพณีแห่ปราสาทผึ้งและแข่งขันเรือยาว (ชิงถ้วยพระราชทานฯ) จังหวัดสกลนคร ประจำปี 2568 (พิษณุพงษ์) โดยวิธีเฉพาะเจาะจง (เลขที่โครงการ : 68099167227)</t>
  </si>
  <si>
    <t>ห้างหุ้นส่วนจำกัด ซิน ซิน สกลนคร 97,000.00 บาท</t>
  </si>
  <si>
    <t>ซื้อวัสดุอุปกรณ์สำหรับดำเนินการตามโครงการพัฒนาประสิทธิภาพเจ้าหน้าที่ท้องถิ่นเทศบาลนครสกลนคร โดยวิธีเฉพาะเจาะจง (เลขที่โครงการ : 68099488734)</t>
  </si>
  <si>
    <t>จ้างเหมาการแสดงมหรสพ กิจกรรมการแสดงโชว์ปราสาทผึ้งและพิธีและพิธีแห่ปราสาทผึ้งในโครงการจัดงานประเพณีแห่ปราสาทผึ้งและแข่งขันเรือยาว (ชิงถ้วยพระราชทานฯ) จังหวัดสกลนคร ประจำปี 2568 (พิษณุพงษ์) โดยวิธีเฉพาะเจาะจง (เลขที่โครงการ : 68099516743)</t>
  </si>
  <si>
    <t>นางสาวเกศินี ศรีสวัสดิ์ 500,000.00 บาท</t>
  </si>
  <si>
    <t>จ้างโครงการปรับปรุงซ่อมแซมลงวันที่ ดสลิงรางสายไฟฟ้าตลาดสดเทศบาลฯ (บายพาส) โดยวิธีเฉพาะเจาะจง (เลขที่โครงการ : 68099422876)</t>
  </si>
  <si>
    <t>ห้างหุ้นส่วนจำกัด พิทักษ์ โทเทิ่ล 33,000.00 บาท</t>
  </si>
  <si>
    <t>จ้างเหมาบริการติดตั้งเครื่องปรับอากาศ โดยวิธีเฉพาะเจาะจง (เลขที่โครงการ : 68099315479)</t>
  </si>
  <si>
    <t>ร้านรุ่งทรัพย์เจริญ 26,000.00 บาท</t>
  </si>
  <si>
    <t>จ้างเหมาเต็นท์โดม ระบบแสง สี เสียง ประดับตกแต่งเต็นท์โดม พร้อมติดตั้งพัดลมระบบไอน้ำภายในเต็นท์โดม ในกิจกรรมแสดงโชว์ปราสาทผึ้ง โครงการจัดงานประเพณีแห่ปราสาทผึ้งและแข่งขันเรือยาว ชิงถ้วยพระราชทานฯ จังหวัดสกลนคร ประจำปี 2568 โดยวิธีเฉพาะเจาะจง (เลขที่โครงการ : 68099465778)</t>
  </si>
  <si>
    <t>บริษัท เอส.พี.เอ.ครีเอทีฟ จำกัด 498,000.00 บาท</t>
  </si>
  <si>
    <t>จ้างเหมาเต็นท์ โต๊ะ เก้าอี้ ระบบไฟฟ้า ประดับแสงสี ในบริเวณจัดงาน ในงานประเพณีแห่ปราสาทผึ้งและแข่งขันเรือยาว ชิงถ้วยพระราชทานฯ จังหวัดสกลนคร ประจำปี 2568 โดยวิธีเฉพาะเจาะจง (เลขที่โครงการ : 68099388777)</t>
  </si>
  <si>
    <t>บริษัท เอส.พี.เอ.ครีเอทีฟ จำกัด 498,500.00 บาท</t>
  </si>
  <si>
    <t>จ้างเหมาดำเนินการติดตั้งวัสดุ อุปกรณ์ เกี่ยวกับการจัดแข่งขันเรือยาว ในกิจกรรมการแข่งขันเรือยาว โครงการจัดงานประเพณีแห่ปราสาทผึ้งและแข่งขันเรือยาว (ชิงถ้วยพระราชทานฯ) จังหวัดสกลนคร ประจำปี 2568 (พิษณุพงษ์) โดยวิธีเฉพาะเจาะจง (เลขที่โครงการ : 68099522995)</t>
  </si>
  <si>
    <t>สมคิดกรุ๊ป โดย นายสุดแดน ธรรมมะ 200,000.00 บาท</t>
  </si>
  <si>
    <t>ซื้อวัสดุวิทยาศาสตร์หรือการแพทย์ จำนวน 50 รายการ (พิษณุพงษ์) โดยวิธีเฉพาะเจาะจง (เลขที่โครงการ : 68089576482)</t>
  </si>
  <si>
    <t>จ้างเหมาจัดทำป้ายประชาสัมพันธ์การจัดงาน (ป้ายไวนิล) ในโครงการจัดงานประเพณีแห่ปราสาทผึ้งและแข่งขันเรือยาว (ชิงถ้วยพระราชทานฯ) จังหวัดสกลนคร ประจำปี 2568 (พิษณุพงษ์) โดยวิธีเฉพาะเจาะจง (เลขที่โครงการ : 68099527205)</t>
  </si>
  <si>
    <t>ร้านกอดีไซน์ โดย นางสาวกอรกช วิริยะบุญญา 26,600.00 บาท</t>
  </si>
  <si>
    <t>จ้างเหมาจัดทำป้ายประชาสัมพันธ์การจัดงาน (ป้ายไวนิล) ในโครงการจัดงานประเพณีแห่ปราสาทผึ้งและแข่งขันเรือยาว (ชิงถ้วยพระราชทานฯ) จังหวัดสกลนคร ประจำปี 2568 (พิษณุพงษ์) โดยวิธีเฉพาะเจาะจง (เลขที่โครงการ : 68099516724)</t>
  </si>
  <si>
    <t>ร้านกอดีไซน์ โดย นางสาวกอรกช วิริยะบุญญา 61,392.00 บาท</t>
  </si>
  <si>
    <t>จ้างเหมาจัดทำวีดีทัศน์ ในงานประเพณีแห่ปราสาทผึ้งและแข่งขันเรือยาว ชิงถ้วยพระราชทาน จังหวัดสกลนคร ประจำปี 2568 (อรวิธู) โดยวิธีเฉพาะเจาะจง (เลขที่โครงการ : 68099138276)</t>
  </si>
  <si>
    <t>นายวัฒนพงษ์ กันตวัฒนกานต์ 50,000.00 บาท</t>
  </si>
  <si>
    <t>จ้างเหมาจัดสถานที่ เวที ฉากหลังเวที เครื่องเสียง ระบบแสงสี จุดแสดงในเส้นทางขบวนแห่ปราสาทผึ้ง ในโครงการจัดงานประเพณีแห่ปราสาทผึ้งและแข่งขันเรือยาว (ชิงถ้วยพระราชทานฯ) จังหวัดสกลนคร ประจำปี 2568 (พิษณุพงษ์) โดยวิธีเฉพาะเจาะจง (เลขที่โครงการ : 68099458714)</t>
  </si>
  <si>
    <t>บริษัท เอส.พี.เอ.ครีเอทีฟ จำกัด 499,500.00 บาท</t>
  </si>
  <si>
    <t>ซื้อวัสดุวิทยาสาสตร์หรือการแพทย์ จำนวน 4 รายการ (พิษณุพงษ์) โดยวิธีเฉพาะเจาะจง (เลขที่โครงการ : 68099489362)</t>
  </si>
  <si>
    <t>ห้างหุ้นส่วนจำกัด ชัยวัฒน์เภสัช 2013 8,160.00 บาท</t>
  </si>
  <si>
    <t>ซื้อวัสดุวิทยาศาสตร์หรือการแพทย์ จำนวน 21 รายการ (พิษณุพงษ์) โดยวิธีเฉพาะเจาะจง (เลขที่โครงการ : 68099530367)</t>
  </si>
  <si>
    <t>จ้างจดทะเบียนรับรองบัญชีพร้อมสมัครแพ็กเกจของบริการ LINE Official Account (ชฎาพร) โดยวิธีเฉพาะเจาะจง (เลขที่โครงการ : 68099364585)</t>
  </si>
  <si>
    <t>บริษัท พาณิชย์ดิจิทัล จำกัด 26,156.36 บาท</t>
  </si>
  <si>
    <t>จ้างเหมาจัดทำเล่มเอกสารเทศบัญญัติงบประมาณรายจ่ายประจำปีงบประมาณ พ.ศ. 2569 โดยวิธีเฉพาะเจาะจง (เลขที่โครงการ : 68099502546)</t>
  </si>
  <si>
    <t>ร้านเพชรเจริญ โอ.เอ. 85,000.00 บาท</t>
  </si>
  <si>
    <t>จ้างเหมาตกแต่งสถานที่ (สนามแข่งเรือฯ) ในกิจกรรมการแข่งขันเรือยาว โครงการจัดงานประเพณีแห่ปราสาทผึ้งและแข่งขันเรือยาว ชิงถ้วยพระราชทานฯ จังหวัดสกลนคร ประจำปี 2568 โดยวิธีเฉพาะเจาะจง (เลขที่โครงการ : 68099598094)</t>
  </si>
  <si>
    <t>สมคิดกรุ๊ป 299,500.00 บาท</t>
  </si>
  <si>
    <t>จ้างโครงการปรับปรุงตีเส้นจราจร ถนนสุขเกษม (กกต.-รอบเมือง) โดยวิธีเฉพาะเจาะจง (เลขที่โครงการ : 68099167490)</t>
  </si>
  <si>
    <t>บริษัท สงวนชัยเจริญ จำกัด 490,000.00 บาท</t>
  </si>
  <si>
    <t>จ้างปรับปรุงหลังคาตลาดสดเทศบาลนครสกลนคร (บายพาส) (ชฎาพร) โดยวิธีเฉพาะเจาะจง (เลขที่โครงการ : 68099169822)</t>
  </si>
  <si>
    <t>ห้างหุ้นส่วนจำกัด พิทักษ์ โทเทิ่ล 135,000.00 บาท</t>
  </si>
  <si>
    <t>เช่าเครื่องปริ้นเตอร์ สำนักคลัง ประจำปีงบประมาณ พ.ศ. 2569 โดยวิธีเฉพาะเจาะจง (เลขที่โครงการ : 68099620374)</t>
  </si>
  <si>
    <t>ห้างหุ้นส่วนจำกัด สกลนครเซอร์วิส โอเอ 120,000.00 บาท</t>
  </si>
  <si>
    <t>ผลรวม</t>
  </si>
  <si>
    <t>ซื้อวัสดุคอมพิวเตอร์</t>
  </si>
  <si>
    <t>ห้างหุ้นส่วนจำกัด สกลนครเซอร์วิส โอเอ</t>
  </si>
  <si>
    <t>930/2568</t>
  </si>
  <si>
    <t>ซื้อถ้วยรางวัลการประกวดการแข่งขันเรือยาว ประเภทชาย 12 ฝีพาย ในการจัดงานประเพณีปราสาทผึ้งและแข่งขันเรือยาว "ชิงถ้วยพระราชทาน" จังหวัดสกลนคร ประจำปี 2568</t>
  </si>
  <si>
    <t>ห้างหุ้นส่วนจำกัด นารายณ์ ซุปเปอร์ สปอร์ต</t>
  </si>
  <si>
    <t>944/2568</t>
  </si>
  <si>
    <t>ซื้อถ้วยรางวัล กิจกรรมการประกวดพานบายศรี ในการจัดงานประเพณีปราสาทผึ้งและแข่งขันเรือยาว "ชิงถ้วยพระราชทาน" จังหวัดสกลนคร ประจำปี 2568</t>
  </si>
  <si>
    <t>945/2568</t>
  </si>
  <si>
    <t>จ้างเหมาถ่ายเอกสารพร้อมเข้าเล่ม</t>
  </si>
  <si>
    <t>นายมานะ กิจประชา</t>
  </si>
  <si>
    <t>399/2568</t>
  </si>
  <si>
    <t>จ้างเหมาทำป้ายไวนิล</t>
  </si>
  <si>
    <t>ร้านพริ้นติ้งเฮ้าส์ โดย นายจีรทีปต์ อินทนู</t>
  </si>
  <si>
    <t>400/2568</t>
  </si>
  <si>
    <t>จ้างเหมาอัดเสียงประชาสัมพันธ์ การจัดกิจกรรมการประชาสัมพันธ์ ในโครงการจัดงานประเพณีแห่ปราสาทผึ้งและแข่งขันเรือยาว "ชิงถ้วยพระราชทาน" จังหวัดสกลนคร ประจำปี 2568</t>
  </si>
  <si>
    <t>ห้างหุ้นส่วนจำกัด ซาวด์เอนเตอร์เทนเมนท์</t>
  </si>
  <si>
    <t>408/2568</t>
  </si>
  <si>
    <t>จ้างเหมาถ่ายเอกสารเพื่อใช้ในการเตรียมศูนย์ข้อมูลทรัพยากรท้องถิ่นในโครงการอนุรักษ์พันธุกรรมพืช อันเนื่องมาจากพระราชดำริฯ</t>
  </si>
  <si>
    <t>ร้านเพชรเจริญ โอเอ</t>
  </si>
  <si>
    <t>425/2568</t>
  </si>
  <si>
    <t>จ้างเหมาเครื่องเสียง ในโครงการส่งเสริมและพัฒนาเด็ก เยาวชน สตรี ผู้สูงอายุ และครอบครัว ประจำปี พ.ศ. 2568</t>
  </si>
  <si>
    <t>นางสาวพัชรินทร์ จักรเสน</t>
  </si>
  <si>
    <t>436/2568</t>
  </si>
  <si>
    <t>จ้างเหมาทำป้ายไวนิลพระบามสมเด็จพระปรเมนทรมหาอนันทมหิดลฯ</t>
  </si>
  <si>
    <t>439/2568</t>
  </si>
  <si>
    <t>จ้างซ่อมครุภัณฑ์คอมพิวเตอร์เครื่องปริ้นเตอร์ รหัส ทน.สน.ค. 414 65 0492</t>
  </si>
  <si>
    <t>ร้านคอมพิวเตอร์สองพี่น้อง โดย นายอดิศักดิ์ ตั้งมั่นกิจเจริญ</t>
  </si>
  <si>
    <t>442/2568</t>
  </si>
  <si>
    <t>จ้างเหมาบริการเรือยนต์เดินทางไป-กลับพื้นที่ดอนสวรรค์</t>
  </si>
  <si>
    <t>นายสมศักดิ์ ยตะโคตร</t>
  </si>
  <si>
    <t>453/2568</t>
  </si>
  <si>
    <t>ซื้อวัสดุยานพาหนะและขนส่ง เรือกำจัดผักตบชวา หมายเลขครุภัณฑ์ ทน.สน.ช. 033 64 0003</t>
  </si>
  <si>
    <t>โรงกลึงเลิศชัย</t>
  </si>
  <si>
    <t>237/2568</t>
  </si>
  <si>
    <t>ซื้อวัสดุอื่น เครื่องร่อนปุ๋ย พร้อมชุดควบคุม รหัสครุภัณฑ์ ทสน.ช. 236 61 0024</t>
  </si>
  <si>
    <t>926/2568</t>
  </si>
  <si>
    <t>จ้างซ่อมยานพาหนะ รถยนต์กระบะ 4 ล้อ ทะเบียน สน.ม-1622</t>
  </si>
  <si>
    <t>อู่ค่ำยนตกิจ-ค่ำอะไหล่ยนต์ โดย นายค่ำ ชมชายผล</t>
  </si>
  <si>
    <t>225/2568</t>
  </si>
  <si>
    <t>จ้างซ่อมรถจักรยานยนต์ ทะเบียน 1 กฐ-255</t>
  </si>
  <si>
    <t>ร้านอิสานยานยนต์</t>
  </si>
  <si>
    <t>227/2568</t>
  </si>
  <si>
    <t>จ้างซ่อมรถจักรยานยนต์ ทะเบียน 1 กฆ 6877 สกลนคร</t>
  </si>
  <si>
    <t>235/2568</t>
  </si>
  <si>
    <t>ซื้อวัสดุยานพาหนะและขนส่งรถยนต์ ทะเบียน กข-8164  สกลนคร</t>
  </si>
  <si>
    <t>234/2568</t>
  </si>
  <si>
    <t>จ้างซ่อมรถยนต์ ทะเบียน กข-8166 สน.</t>
  </si>
  <si>
    <t>242/2568</t>
  </si>
  <si>
    <t>ห้างหุ้นส่วนจำกัด อาร์ อี ออยล์</t>
  </si>
  <si>
    <t>ซื้อน้ำมันเชื้อเพลิงและหล่อลื่น (งานบริการสาธารณสุขและสาธารณสุขอื่น) (สาธาฯ)</t>
  </si>
  <si>
    <t>ซื้อน้ำมันเชื้อเพลิงและหล่อลื่น (งานสวนสาธารณะ) (ช่าง)</t>
  </si>
  <si>
    <t>ซื้อน้ำมันเชื้อเพลิงและหล่อลื่น (ฝ่ายบริหารทั่วไป) (สาธาฯ)</t>
  </si>
  <si>
    <t>948/2568</t>
  </si>
  <si>
    <t>966/2568</t>
  </si>
  <si>
    <t>ซื้อน้ำมันเชื้อเพลิงและหล่อลื่น (งานบริหารทั่วไปเกี่ยวกับอุตสาหกรรมและการโยธา) (ช่าง)</t>
  </si>
  <si>
    <t>979/2568</t>
  </si>
  <si>
    <t>ซื้อน้ำมันเชื้อเพลิงและหล่อลื่น (งานป้องกันและควบคุมโรค) (สาธาฯ)</t>
  </si>
  <si>
    <t>928/2568</t>
  </si>
  <si>
    <t>935/2568</t>
  </si>
  <si>
    <t>968/2568</t>
  </si>
  <si>
    <t>ประกวดราคาจ้างก่อสร้างโครงการก่อสร้างถนน ค.ส.ล.พร้อมท่อระบายน้ำ ถนนน้ำคำ (ชุมชนนาเวง) ด้วยวิธีประกวดราคาอิเล็กทรอนิกส์ (e-bidding) (เลขที่โครงการ : 68059197604)</t>
  </si>
  <si>
    <t>ห้างหุ้นส่วนจำกัด จ.บ้านดุงก่อสร้าง 2,540,000.00 บาท / ห้างหุ้นส่วนจำกัด ป.สกลก่อสร้าง 2,163,250.00 บาท / ห้างหุ้นส่วนจำกัด นพรัตน์ก่อสร้าง (1993) 2,274,000.00 บาท / ห้างหุ้นส่วนจำกัด ภูริพัฒน์ กรุ๊ป 2,099,000.00 บาท</t>
  </si>
  <si>
    <t>ประกวดราคาจ้างก่อสร้างโครงการก่อสร้างประตูรั้วพร้อมรั้ว ค.ส.ล.และวางท่อระบายน้ำ สวนสาธารณะหนองทรายขาว (ชุมชนหนองทรายขาว) ด้วยวิธีประกวดราคาอิเล็กทรอนิกส์ (e-bidding) (เลขที่โครงการ : 68089067427)</t>
  </si>
  <si>
    <t>ห้างหุ้นส่วนจำกัด คิด คิด รวย 920,000.00 บาท</t>
  </si>
  <si>
    <t>ประกวดราคาจ้างก่อสร้างโครงการก่อสร้างถนน ค.ส.ล.ซอยหลังตลาดสด เทศบาลนครสกลนคร (บายพาส) แยกที่ 3 (ชุมชนหนองมันปลา 1) ด้วยวิธีประกวดราคาอิเล็กทรอนิกส์ (e-bidding) (เลขที่โครงการ : 68079527710)</t>
  </si>
  <si>
    <t>บริษัท เอ็นอาร์ซีอี จำกัด 460,000.00
บาท / ห้างหุ้นส่วนจำกัด ป.สกลก่อสร้าง 410,900.00 บาท / ห้างหุ้นส่วนจำกัด โชคทวีทรัพย์สกลนคร 501,800.00 บาท / ห้างหุ้นส่วนจำกัด ภูริพัฒน์ กรุ๊ป 600,000.00 บาท / ห้างหุ้นส่วนจำกัด เอส.ที.เค.พัฒนกิจ 487,500.00 บาท</t>
  </si>
  <si>
    <t>ประกวดราคาจ้างก่อสร้างโครงการก่อสร้างถนน ค.ส.ล.พร้อมท่อระบายน้ำ ซอยศรีมงคล แยกที่ 2 (ชุมชนบายพาส) ด้วยวิธีประกวดราคาอิเล็กทรอนิกส์ (e-bidding) (เลขที่โครงการ : 68069548868)</t>
  </si>
  <si>
    <t>บริษัท เอ็นอาร์ซีอี จำกัด 699,000.00 บาท / ห้างหุ้นส่วนจำกัด ป.สกลก่อสร้าง 697,500.00 บาท / ห้างหุ้นส่วนจำกัด โชคทวีทรัพย์สกลนคร 719,100.00 บาท / ห้างหุ้นส่วนจำกัด ภูริพัฒน์ กรุ๊ป 850,000.00 บาท</t>
  </si>
  <si>
    <t>ประกวดราคาจ้างก่อสร้างโครงการก่อสร้างถนน ค.ส.ล.พร้อมท่อระบายน้ำ ซอยศรีมงคล แยกที่ 3 (ชุมชนบายพาส) ด้วยวิธีประกวดราคาอิเล็กทรอนิกส์ (e-bidding) (เลขที่โครงการ : 68069548899)</t>
  </si>
  <si>
    <t>บริษัท เอ็นอาร์ซีอี จำกัด 1,059,000.00 บาท / ห้างหุ้นส่วนจำกัด ป.สกลก่อสร้าง 998,800.00 บาท / ห้างหุ้นส่วนจำกัด โชคทวีทรัพย์สกลนคร 1,077,500.00 บาท / ห้างหุ้นส่วนจำกัด ภูริพัฒน์ กรุ๊ป 1,299,999.00 บาท</t>
  </si>
  <si>
    <t>ประกวดราคาจ้างก่อสร้างโครงการก่อสร้างถนน ค.ส.ล.พร้อมท่อระบายน้ำ , รางระบายน้ำ ซอยคำสะอาด 2 แยกที่ 3 (ชุมชนคำสะอาด 1) ด้วยวิธีประกวดราคาอิเล็กทรอนิกส์ (e-bidding) (เลขที่โครงการ : 68059197619)</t>
  </si>
  <si>
    <t>ห้างหุ้นส่วนจำกัด จ.บ้านดุงก่อสร้าง 1,800,000.00 บาท / ห้างหุ้นส่วนจำกัด ป.สกลก่อสร้าง 1,800,000.00 บาท / ห้างหุ้นส่วนจำกัด นพรัตน์ก่อสร้าง (1993) 1,778,000.00 บาท / ห้างหุ้นส่วนจำกัด ภูริพัฒน์ กรุ๊ป 1,688,888.00 บาท</t>
  </si>
  <si>
    <t>วิธีเฉพาะเจาะจง (ว322)</t>
  </si>
  <si>
    <t>-</t>
  </si>
  <si>
    <t xml:space="preserve">สัญญาเลขที่ 33/2568 </t>
  </si>
  <si>
    <t xml:space="preserve">สัญญาเลขที่ 152/2568 </t>
  </si>
  <si>
    <t xml:space="preserve">สัญญาเลขที่ 151/2568 </t>
  </si>
  <si>
    <t xml:space="preserve">ใบสั่งซื้อเลขที่ 52003/681/2568 </t>
  </si>
  <si>
    <t>ใบสั่งจ้างเลขที่ 52003/215/2568</t>
  </si>
  <si>
    <t xml:space="preserve">ใบสั่งจ้างเลขที่ 52003/170/2568 </t>
  </si>
  <si>
    <t xml:space="preserve">ใบสั่งซื้อเลขที่ 52003/239/2568 </t>
  </si>
  <si>
    <t xml:space="preserve">ใบสั่งจ้างเลขที่ 52003/226/2568 </t>
  </si>
  <si>
    <t>ใบสั่งจ้างเลขที่ 52003/223/2568</t>
  </si>
  <si>
    <t>ใบสั่งซื้อเลขที่ 52003/880/2568</t>
  </si>
  <si>
    <t xml:space="preserve">ใบสั่งซื้อเลขที่ 52003/890/2568 </t>
  </si>
  <si>
    <t xml:space="preserve">ใบสั่งซื้อเลขที่ 52003/895/2568 </t>
  </si>
  <si>
    <t xml:space="preserve">ใบสั่งจ้างเลขที่ 52003/365/2568	</t>
  </si>
  <si>
    <t>ใบสั่งจ้างเลขที่ 52003/362/2568</t>
  </si>
  <si>
    <t>ใบสั่งจ้างเลขที่ 52003/325/2568</t>
  </si>
  <si>
    <t>ใบสั่งซื้อเลขที่ 52003/915/2568</t>
  </si>
  <si>
    <t xml:space="preserve">ใบสั่งจ้างเลขที่ 52003/387/2568 </t>
  </si>
  <si>
    <t xml:space="preserve">ใบสั่งจ้างเลขที่ 52003/230/2568 </t>
  </si>
  <si>
    <t>ใบสั่งจ้างเลขที่ 52003/229/2568</t>
  </si>
  <si>
    <t xml:space="preserve">ใบสั่งจ้างเลขที่ 52003/397/2568 </t>
  </si>
  <si>
    <t xml:space="preserve">ใบสั่งจ้างเลขที่ 52003/403/2568 </t>
  </si>
  <si>
    <t xml:space="preserve">ใบสั่งซื้อเลขที่ 52003/920/2568 </t>
  </si>
  <si>
    <t xml:space="preserve">ใบสั่งซื้อเลขที่ 52003/921/2568 </t>
  </si>
  <si>
    <t xml:space="preserve">ใบสั่งซื้อเลขที่ 52003/919/2568 </t>
  </si>
  <si>
    <t>ใบสั่งจ้างเลขที่ 52003/396/2568</t>
  </si>
  <si>
    <t xml:space="preserve">ใบสั่งจ้างเลขที่ 52003/385/2568	</t>
  </si>
  <si>
    <t xml:space="preserve">ใบสั่งจ้างเลขที่ 52003/406/2568 </t>
  </si>
  <si>
    <t xml:space="preserve">ใบสั่งจ้างเลขที่ 52003/232/2568	</t>
  </si>
  <si>
    <t>ใบสั่งซื้อเลขที่ 52003/862/2568</t>
  </si>
  <si>
    <t>ใบสั่งจ้างเลขที่ 52003/238/2568</t>
  </si>
  <si>
    <t xml:space="preserve">ใบสั่งจ้างเลขที่ 52003/402/2569 </t>
  </si>
  <si>
    <t xml:space="preserve">ใบสั่งจ้างเลขที่ 52003/233/2568 </t>
  </si>
  <si>
    <t xml:space="preserve">ใบสั่งจ้างเลขที่ 52003/391/2568 </t>
  </si>
  <si>
    <t xml:space="preserve">ใบสั่งซื้อเลขที่ 52003/911/2568 </t>
  </si>
  <si>
    <t xml:space="preserve">ใบสั่งจ้างเลขที่ 52003/371/2568 </t>
  </si>
  <si>
    <t xml:space="preserve">ใบสั่งจ้างเลขที่ 52003/401/2568 </t>
  </si>
  <si>
    <t>ใบสั่งจ้างเลขที่ 52003/237/2568</t>
  </si>
  <si>
    <t xml:space="preserve">ใบสั่งจ้างเลขที่ 52003/405/2568 </t>
  </si>
  <si>
    <t>ใบสั่งจ้างเลขที่ 52003/394/2568</t>
  </si>
  <si>
    <t>ใบสั่งจ้างเลขที่ 52003/411/2568</t>
  </si>
  <si>
    <t>ใบสั่งซื้อเลขที่ 52003/907/2568</t>
  </si>
  <si>
    <t xml:space="preserve">ใบสั่งซื้อเลขที่ 52003/931/2568 </t>
  </si>
  <si>
    <t xml:space="preserve">ใบสั่งจ้างเลขที่ 52003/410/2568 </t>
  </si>
  <si>
    <t xml:space="preserve">ใบสั่งซื้อเลขที่ 52003/926/2568	</t>
  </si>
  <si>
    <t xml:space="preserve">ใบสั่งซื้อเลขที่ 52003/950/2568 </t>
  </si>
  <si>
    <t xml:space="preserve">ใบสั่งซื้อเลขที่ 52003/963/2568 </t>
  </si>
  <si>
    <t xml:space="preserve">สัญญาเลขที่ 149/2568 </t>
  </si>
  <si>
    <t xml:space="preserve">ใบสั่งจ้างเลขที่ 52003/243/2568 </t>
  </si>
  <si>
    <t>ใบสั่งจ้างเลขที่ 52003/244/2568</t>
  </si>
  <si>
    <t xml:space="preserve">ใบสั่งซื้อเลขที่ 52003/241/2568 </t>
  </si>
  <si>
    <t xml:space="preserve">ใบสั่งซื้อเลขที่ 52003/961/2568 </t>
  </si>
  <si>
    <t xml:space="preserve">ใบสั่งซื้อเลขที่ 52003/242/2568 </t>
  </si>
  <si>
    <t xml:space="preserve">ใบสั่งซื้อเลขที่ 52003/955/2568 </t>
  </si>
  <si>
    <t>ใบสั่งจ้างเลขที่ 52003/459/2568</t>
  </si>
  <si>
    <t>ใบสั่งจ้างเลขที่ 52003/447/2568</t>
  </si>
  <si>
    <t xml:space="preserve">ใบสั่งซื้อเลขที่ 52003/933/2568 </t>
  </si>
  <si>
    <t xml:space="preserve">ใบสั่งซื้อเลขที่ 52003/975/2568 </t>
  </si>
  <si>
    <t xml:space="preserve">ใบสั่งจ้างเลขที่ 52003/455/2568 </t>
  </si>
  <si>
    <t xml:space="preserve">สัญญาเลขที่ 150/2568 </t>
  </si>
  <si>
    <t>ใบสั่งจ้างเลขที่ 52003/444/2568</t>
  </si>
  <si>
    <t xml:space="preserve">ใบสั่งจ้างเลขที่ 52003/450/2568 </t>
  </si>
  <si>
    <t xml:space="preserve">ใบสั่งจ้างเลขที่ 52003/451/2568 </t>
  </si>
  <si>
    <t>ใบสั่งจ้างเลขที่ 52003/457/2568</t>
  </si>
  <si>
    <t xml:space="preserve">ใบสั่งซื้อเลขที่ 52003/881/2568 </t>
  </si>
  <si>
    <t>ใบสั่งจ้างเลขที่ 52003/454/2568</t>
  </si>
  <si>
    <t xml:space="preserve">ใบสั่งจ้างเลขที่ 52003/460/2568 </t>
  </si>
  <si>
    <t xml:space="preserve">ใบสั่งจ้างเลขที่ 52003/409/2568 </t>
  </si>
  <si>
    <t xml:space="preserve">ใบสั่งจ้างเลขที่ 52003/449/2568 </t>
  </si>
  <si>
    <t xml:space="preserve">ใบสั่งซื้อเลขที่ 52003/937/2568 </t>
  </si>
  <si>
    <t xml:space="preserve">ใบสั่งซื้อเลขที่ 52003/819/2568 </t>
  </si>
  <si>
    <t xml:space="preserve">ใบสั่งจ้างเลขที่ 52003/463/2568 </t>
  </si>
  <si>
    <t xml:space="preserve">ใบสั่งจ้างเลขที่ 52003/426/2568 </t>
  </si>
  <si>
    <t xml:space="preserve">ใบสั่งจ้างเลขที่ 52003/465/2568 </t>
  </si>
  <si>
    <t>เป็นผู้มีคุณสมบัติ
ตรงตามเงื่อนไข
ที่กำหนด</t>
  </si>
  <si>
    <t>ห้างหุ้นส่วนจำกัดสกลวัฒนกิจ 30,130.00 บาท</t>
  </si>
  <si>
    <t>ห้างหุ้นส่วนจำกัดสกลวัฒนกิจ  55,663.00 บาท</t>
  </si>
  <si>
    <t>ห้างหุ้นส่วนจำกัดสกลวัฒนกิจ 9,350.00 บาท</t>
  </si>
  <si>
    <t>ห้างหุ้นส่วนจำกัดสกลวัฒนกิจ  26,950.00 บาท</t>
  </si>
  <si>
    <t xml:space="preserve">ห้างหุ้นส่วนจำกัด ชัยวัฒน์เภสัช 2013 21,380.00 บาท </t>
  </si>
  <si>
    <t>องค์การเภสัชกรรม 25,114.70 บาท</t>
  </si>
  <si>
    <t xml:space="preserve">ห้างหุ้นส่วนจำกัด ชัยวัฒน์เภสัช 2013 </t>
  </si>
  <si>
    <t xml:space="preserve">องค์การเภสัชกรรม </t>
  </si>
  <si>
    <t>ห้างหุ้นส่วนจำกัด ชัยวัฒน์เภสัช 2013 63,895.00 บาท</t>
  </si>
  <si>
    <t>องค์การเภสัชกรรม 15,346.80 บาท</t>
  </si>
  <si>
    <t>นายพฤตินัย พ่อธานี 26,000.00 บาท</t>
  </si>
  <si>
    <t>นางอรุณรัตน์ พ่อธานี 26,000.00 บาท</t>
  </si>
  <si>
    <t xml:space="preserve">นายพฤตินัย พ่อธานี </t>
  </si>
  <si>
    <t xml:space="preserve">นางอรุณรัตน์ พ่อธานี </t>
  </si>
  <si>
    <t xml:space="preserve">นายสมพงษ์ ไชยวงศ์คต 26,000.00 บาท </t>
  </si>
  <si>
    <t>นายธนพล มณีเนตร 26,000.00 บาท</t>
  </si>
  <si>
    <t>พรชัยทัวร์ 52,000.00 บาท</t>
  </si>
  <si>
    <t xml:space="preserve">นายสมพงษ์ ไชยวงศ์คต </t>
  </si>
  <si>
    <t xml:space="preserve">นายธนพล มณีเนตร </t>
  </si>
  <si>
    <t xml:space="preserve">พรชัยทัวร์ </t>
  </si>
  <si>
    <t xml:space="preserve">ห้างหุ้นส่วนจำกัด สกลเอราวัณแทรคเตอร์ </t>
  </si>
  <si>
    <t>ห้างหุ้นส่วนจำกัด พิทักษ์ โทเทิ่ล</t>
  </si>
  <si>
    <t>ร้านยาไดนาโมแอร์ โดยนายสุริยา ลาดบาศรี</t>
  </si>
  <si>
    <t>ห้างหุ้นส่วนจำกัด สกลเอราวัณแทรคเตอร์</t>
  </si>
  <si>
    <t xml:space="preserve">ห้างหุ้นส่วนจำกัด สกลการยางเซอร์วิส </t>
  </si>
  <si>
    <t>หจก.สกลวัฒนกิจ</t>
  </si>
  <si>
    <t xml:space="preserve">ห้างหุ้นส่วนจำกัด ซิน ซิน สกลนคร </t>
  </si>
  <si>
    <t>ห้างหุ้นส่วนจำกัด ซิน ซิน สกลนคร</t>
  </si>
  <si>
    <t xml:space="preserve">ร้าน พริ้นติ้งเฮ้าส์ </t>
  </si>
  <si>
    <t xml:space="preserve">ห้างหุ้นส่วนจำกัด พิทักษ์ โทเทิ่ล </t>
  </si>
  <si>
    <t xml:space="preserve">ร้านเพชรเจริญ โอ.เอ. </t>
  </si>
  <si>
    <t>ร้านยาไดนาโมแอร์ โดยนายสุริยา ลาดบาศรี 7</t>
  </si>
  <si>
    <t xml:space="preserve">ส.เจริญพานิช </t>
  </si>
  <si>
    <t xml:space="preserve">โรงกลึงเลิศชัย </t>
  </si>
  <si>
    <t xml:space="preserve">ร้านธนพนธ์อีเล็คโทรนิคส์ </t>
  </si>
  <si>
    <t>สกลนครการพิมพ์</t>
  </si>
  <si>
    <t xml:space="preserve">ห้างหุ้นส่วนจำกัดสกลวัฒนกิจ </t>
  </si>
  <si>
    <t xml:space="preserve">ร้านพริ้นติ้งเฮ้าส์ </t>
  </si>
  <si>
    <t xml:space="preserve">ห้างหุ้นส่วนจำกัดทองไทยคอนกรีต </t>
  </si>
  <si>
    <t xml:space="preserve">นาย ศุภณัฐ จันทาศรี </t>
  </si>
  <si>
    <t xml:space="preserve">ห้างหุ้นส่วนจำกัด สกลนครเซอร์วิส โอเอ </t>
  </si>
  <si>
    <t xml:space="preserve">บริษัท สงวนชัยเจริญ จำกัด </t>
  </si>
  <si>
    <t xml:space="preserve">สมคิดกรุ๊ป </t>
  </si>
  <si>
    <t xml:space="preserve">บริษัท พาณิชย์ดิจิทัล จำกัด </t>
  </si>
  <si>
    <t xml:space="preserve">บริษัท เอส.พี.เอ.ครีเอทีฟ จำกัด </t>
  </si>
  <si>
    <t xml:space="preserve">นายวัฒนพงษ์ กันตวัฒนกานต์ </t>
  </si>
  <si>
    <t xml:space="preserve">ร้านกอดีไซน์ โดย นางสาวกอรกช วิริยะบุญญา </t>
  </si>
  <si>
    <t>ร้านกอดีไซน์ โดย นางสาวกอรกช วิริยะบุญญา</t>
  </si>
  <si>
    <t xml:space="preserve">สมคิดกรุ๊ป โดย นายสุดแดน ธรรมมะ </t>
  </si>
  <si>
    <t xml:space="preserve">ร้านรุ่งทรัพย์เจริญ </t>
  </si>
  <si>
    <t xml:space="preserve">นางสาวเกศินี ศรีสวัสดิ์ </t>
  </si>
  <si>
    <t xml:space="preserve">ร้านกอดีไซน์ </t>
  </si>
  <si>
    <t xml:space="preserve">ห้างหุ้นส่วนจำกัด นารายณ์ ซุปเปอร์ สปอร์ต </t>
  </si>
  <si>
    <t xml:space="preserve">อู่ค่ำยนตกิจ-ค่ำอะไหล่ยนต์ </t>
  </si>
  <si>
    <t xml:space="preserve">ร้านนิวแพรรี่ โดย นางสาวรัตนาวลัย พฤฒวิวัฒน์ชัย </t>
  </si>
  <si>
    <t xml:space="preserve">หจก. พ.46 การโยธา </t>
  </si>
  <si>
    <t>ห้างหุ้นส่วนจำกัด ธัญนันท์ธุรกิจ</t>
  </si>
  <si>
    <t xml:space="preserve">นายพีระกุล สุวรรณเจริญ </t>
  </si>
  <si>
    <t>ห้างหุ้นส่วนจำกัด สมบูรณ์อีเลคทริค สกลนคร</t>
  </si>
  <si>
    <t xml:space="preserve">บริษัทเอสเอสเอสเน็กซ์จำกัด </t>
  </si>
  <si>
    <t xml:space="preserve">นาย เรืองศักดิ์ พลราชม </t>
  </si>
  <si>
    <t xml:space="preserve">นางสาว อริสา ขำชัยภูมิ </t>
  </si>
  <si>
    <t xml:space="preserve">ไอที เซ็นทรัล ซัพพลาย </t>
  </si>
  <si>
    <t xml:space="preserve">มหาวิทยาลัยราชภัฎสกลนคร </t>
  </si>
  <si>
    <t xml:space="preserve">ร้านวันเฉลิมแกรนิต </t>
  </si>
  <si>
    <t>ร้านรุ่งทรัพย์เจริญ โดย นางรุ่งกาญ ทองพีระ</t>
  </si>
  <si>
    <t>ลำดับที่
(2)</t>
  </si>
  <si>
    <t>งานที่จัดซื้อหรือจัดจ้าง
(3)</t>
  </si>
  <si>
    <t>วิธีซื้อหรือจ้าง
(6)</t>
  </si>
  <si>
    <t>รายชื่อผู้เสนอราคาและ
ราคาที่เสนอ
(7)</t>
  </si>
  <si>
    <t>ผู้ได้รับการคัดเลือกและ
ราคาที่ตกลงซื้อหรือจ้าง 
(8)</t>
  </si>
  <si>
    <t>เหตุผลที่คัดเลือก
โดยสรุป
(9)</t>
  </si>
  <si>
    <t>ราคากลาง
(5)</t>
  </si>
  <si>
    <t>รายชื่อผู้เสนอราคา
และราคาที่เสนอ
(7)</t>
  </si>
  <si>
    <t>ผู้ได้รับการคัดเลือกและ
ราคาที่ตกลงซื้อหรือจ้าง
(8)</t>
  </si>
  <si>
    <t>เป็นผู้มีคุณสมบัติและ
ข้อเสนอทางเทคนิค 
ถูกต้องครบถ้วนและ
เป็นผู้เสนอราคาต่ำสุด</t>
  </si>
  <si>
    <t xml:space="preserve">สัญญาเลขที่ 143/2568 </t>
  </si>
  <si>
    <t>สัญญาเลขที่ 144/2568</t>
  </si>
  <si>
    <t xml:space="preserve">สัญญาเลขที่ 145/2568 </t>
  </si>
  <si>
    <t xml:space="preserve">สัญญาเลขที่ 146/2568 </t>
  </si>
  <si>
    <t xml:space="preserve">สัญญาเลขที่ 147/2568 </t>
  </si>
  <si>
    <t xml:space="preserve">สัญญาเลขที่ 148/2568 </t>
  </si>
  <si>
    <t xml:space="preserve">ห้างหุ้นส่วนจำกัด ภูริพัฒน์ กรุ๊ป </t>
  </si>
  <si>
    <t>ห้างหุ้นส่วนจำกัด คิด คิด รวย</t>
  </si>
  <si>
    <t xml:space="preserve">ห้างหุ้นส่วนจำกัด ป.สกลก่อสร้าง </t>
  </si>
  <si>
    <t>ห้างหุ้นส่วนจำกัด ป.สกลก่อสร้าง</t>
  </si>
  <si>
    <t>ราคากลาง 
(5)</t>
  </si>
  <si>
    <t>เลขที่และวันที่ของสัญญา
หรือข้อตกลงในการซื้อหรือจ้าง
(10)</t>
  </si>
  <si>
    <t>หมายเหตุ : จัดซื้อจัดจ้างตามหนังสือกรมบัญชีกลาง ด่วนที่สุด ที่ กค 0405.4/ว322 ลงวันที่ 24 สิงหาคม 2560</t>
  </si>
  <si>
    <t>วงเงินที่จะซื้อ
หรือจ้าง
(4)</t>
  </si>
  <si>
    <t>วงเงินที่จะซื้อ
หรือจ้าง 
(4)</t>
  </si>
  <si>
    <t>เลขที่และวันที่ของสัญญาหรือ
ข้อตกลงในการซื้อหรือจ้าง
(10)</t>
  </si>
  <si>
    <t>ใบสั่งจ้างเลขที่ 52003/364/2568</t>
  </si>
  <si>
    <t>ใบสั่งซื้อเลขที่ 52003/912/2568</t>
  </si>
  <si>
    <t>ใบสั่งจ้างเลขที่ 52003/407/2568</t>
  </si>
  <si>
    <t>ใบสั่งซื้อเลขที่ 52003/959/2568</t>
  </si>
  <si>
    <t>สรุปผลการจัดซื้อจัดจ้างของเทศบาลนครสกลนคร</t>
  </si>
  <si>
    <t>ประจำปีงบประมาณ พ.ศ. 2568 (กันยายน 2568)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</si>
</sst>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&quot;ใบสั่งซื้อเลขที่ 52003/&quot;@\ "/>
    <numFmt numFmtId="188" formatCode="&quot;ใบสั่งจ้างเลขที่ 52003/&quot;@\ "/>
    <numFmt numFmtId="189" formatCode="&quot;บันทึกซื้อเลขที่ 52003/&quot;@\ "/>
  </numFmts>
  <fonts count="10">
    <font>
      <sz val="10"/>
      <name val="Arial"/>
      <charset val="222"/>
    </font>
    <font>
      <sz val="10"/>
      <name val="Arial"/>
      <family val="2"/>
    </font>
    <font>
      <sz val="11"/>
      <color indexed="8"/>
      <name val="Tahoma"/>
      <family val="2"/>
      <charset val="222"/>
    </font>
    <font>
      <b/>
      <sz val="16"/>
      <color indexed="8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name val="TH Niramit AS"/>
    </font>
    <font>
      <b/>
      <sz val="16"/>
      <name val="TH SarabunPSK"/>
      <family val="2"/>
      <charset val="222"/>
    </font>
    <font>
      <b/>
      <sz val="16"/>
      <color theme="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41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43" fontId="4" fillId="0" borderId="0" xfId="1" applyFont="1" applyBorder="1" applyAlignment="1">
      <alignment vertical="center"/>
    </xf>
    <xf numFmtId="43" fontId="4" fillId="0" borderId="0" xfId="1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49" fontId="4" fillId="0" borderId="0" xfId="0" applyNumberFormat="1" applyFont="1" applyAlignment="1">
      <alignment horizontal="right"/>
    </xf>
    <xf numFmtId="0" fontId="4" fillId="0" borderId="0" xfId="0" applyFont="1"/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right" vertical="top" wrapText="1" shrinkToFi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4" fontId="4" fillId="0" borderId="0" xfId="0" applyNumberFormat="1" applyFont="1" applyAlignment="1">
      <alignment horizontal="center" vertical="top"/>
    </xf>
    <xf numFmtId="49" fontId="4" fillId="0" borderId="0" xfId="0" applyNumberFormat="1" applyFont="1"/>
    <xf numFmtId="0" fontId="4" fillId="0" borderId="0" xfId="0" applyFont="1" applyAlignment="1">
      <alignment vertical="top" shrinkToFit="1"/>
    </xf>
    <xf numFmtId="43" fontId="4" fillId="0" borderId="0" xfId="1" applyFont="1" applyAlignment="1">
      <alignment vertical="top"/>
    </xf>
    <xf numFmtId="43" fontId="4" fillId="0" borderId="0" xfId="1" applyFont="1" applyAlignment="1">
      <alignment horizontal="center" vertical="top"/>
    </xf>
    <xf numFmtId="4" fontId="4" fillId="0" borderId="1" xfId="2" applyNumberFormat="1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187" fontId="4" fillId="0" borderId="1" xfId="0" applyNumberFormat="1" applyFont="1" applyBorder="1" applyAlignment="1">
      <alignment horizontal="center" vertical="top" wrapText="1" shrinkToFit="1"/>
    </xf>
    <xf numFmtId="14" fontId="5" fillId="0" borderId="1" xfId="0" applyNumberFormat="1" applyFont="1" applyBorder="1" applyAlignment="1">
      <alignment horizontal="center" vertical="top" wrapText="1" shrinkToFit="1"/>
    </xf>
    <xf numFmtId="188" fontId="4" fillId="0" borderId="1" xfId="0" applyNumberFormat="1" applyFont="1" applyBorder="1" applyAlignment="1">
      <alignment horizontal="center" vertical="top" wrapText="1" shrinkToFit="1"/>
    </xf>
    <xf numFmtId="4" fontId="5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189" fontId="5" fillId="0" borderId="1" xfId="0" applyNumberFormat="1" applyFont="1" applyBorder="1" applyAlignment="1">
      <alignment horizontal="center" vertical="top" wrapText="1" shrinkToFit="1"/>
    </xf>
    <xf numFmtId="43" fontId="4" fillId="0" borderId="1" xfId="1" applyFont="1" applyFill="1" applyBorder="1" applyAlignment="1">
      <alignment horizontal="right" vertical="top" wrapText="1" shrinkToFit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vertical="center"/>
    </xf>
    <xf numFmtId="0" fontId="5" fillId="3" borderId="5" xfId="3" applyFont="1" applyFill="1" applyBorder="1" applyAlignment="1">
      <alignment horizontal="center" vertical="center"/>
    </xf>
    <xf numFmtId="0" fontId="5" fillId="3" borderId="3" xfId="3" applyFont="1" applyFill="1" applyBorder="1" applyAlignment="1">
      <alignment horizontal="center" vertical="center"/>
    </xf>
    <xf numFmtId="0" fontId="5" fillId="3" borderId="2" xfId="3" applyFont="1" applyFill="1" applyBorder="1" applyAlignment="1">
      <alignment vertical="center"/>
    </xf>
    <xf numFmtId="0" fontId="5" fillId="0" borderId="1" xfId="3" applyFont="1" applyBorder="1" applyAlignment="1">
      <alignment horizontal="center" vertical="center"/>
    </xf>
    <xf numFmtId="0" fontId="5" fillId="0" borderId="1" xfId="3" applyFont="1" applyBorder="1" applyAlignment="1">
      <alignment vertical="center"/>
    </xf>
    <xf numFmtId="3" fontId="5" fillId="0" borderId="1" xfId="3" applyNumberFormat="1" applyFont="1" applyBorder="1" applyAlignment="1">
      <alignment horizontal="center" vertical="center"/>
    </xf>
    <xf numFmtId="43" fontId="5" fillId="0" borderId="1" xfId="4" applyFont="1" applyBorder="1" applyAlignment="1">
      <alignment horizontal="center" vertical="center"/>
    </xf>
    <xf numFmtId="3" fontId="4" fillId="0" borderId="1" xfId="4" applyNumberFormat="1" applyFont="1" applyBorder="1" applyAlignment="1">
      <alignment horizontal="center" vertical="center"/>
    </xf>
    <xf numFmtId="43" fontId="4" fillId="0" borderId="1" xfId="4" applyFont="1" applyBorder="1" applyAlignment="1">
      <alignment horizontal="right" vertical="center"/>
    </xf>
    <xf numFmtId="3" fontId="4" fillId="0" borderId="1" xfId="3" applyNumberFormat="1" applyFont="1" applyBorder="1" applyAlignment="1">
      <alignment horizontal="center" vertical="center"/>
    </xf>
    <xf numFmtId="43" fontId="4" fillId="0" borderId="1" xfId="4" applyFont="1" applyBorder="1" applyAlignment="1">
      <alignment horizontal="center" vertical="center"/>
    </xf>
    <xf numFmtId="0" fontId="5" fillId="0" borderId="1" xfId="3" applyFont="1" applyBorder="1" applyAlignment="1">
      <alignment vertical="center" wrapText="1"/>
    </xf>
    <xf numFmtId="3" fontId="5" fillId="0" borderId="1" xfId="4" applyNumberFormat="1" applyFont="1" applyBorder="1" applyAlignment="1">
      <alignment horizontal="center" vertical="center"/>
    </xf>
    <xf numFmtId="4" fontId="5" fillId="0" borderId="1" xfId="4" applyNumberFormat="1" applyFont="1" applyBorder="1" applyAlignment="1">
      <alignment horizontal="right" vertical="center"/>
    </xf>
    <xf numFmtId="0" fontId="7" fillId="0" borderId="0" xfId="3" applyFont="1" applyAlignment="1">
      <alignment vertical="center"/>
    </xf>
    <xf numFmtId="4" fontId="7" fillId="0" borderId="0" xfId="3" applyNumberFormat="1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horizontal="right" vertical="center"/>
    </xf>
    <xf numFmtId="0" fontId="7" fillId="0" borderId="0" xfId="3" applyFont="1" applyAlignment="1">
      <alignment horizontal="right"/>
    </xf>
    <xf numFmtId="0" fontId="7" fillId="0" borderId="0" xfId="3" applyFont="1"/>
    <xf numFmtId="0" fontId="8" fillId="0" borderId="0" xfId="3" applyFont="1" applyAlignment="1">
      <alignment vertical="top"/>
    </xf>
    <xf numFmtId="0" fontId="8" fillId="0" borderId="0" xfId="3" applyFont="1" applyAlignment="1">
      <alignment horizontal="center" vertical="top"/>
    </xf>
    <xf numFmtId="0" fontId="8" fillId="0" borderId="0" xfId="3" applyFont="1"/>
    <xf numFmtId="0" fontId="8" fillId="0" borderId="1" xfId="3" applyFont="1" applyBorder="1" applyAlignment="1">
      <alignment vertical="top"/>
    </xf>
    <xf numFmtId="0" fontId="7" fillId="0" borderId="0" xfId="3" applyFont="1" applyAlignment="1">
      <alignment vertical="top"/>
    </xf>
    <xf numFmtId="4" fontId="7" fillId="0" borderId="0" xfId="3" applyNumberFormat="1" applyFont="1" applyAlignment="1">
      <alignment horizontal="center" vertical="top"/>
    </xf>
    <xf numFmtId="0" fontId="7" fillId="0" borderId="0" xfId="3" applyFont="1" applyAlignment="1">
      <alignment horizontal="center" vertical="top"/>
    </xf>
    <xf numFmtId="4" fontId="4" fillId="0" borderId="0" xfId="0" applyNumberFormat="1" applyFont="1" applyAlignment="1">
      <alignment horizontal="right" vertical="top"/>
    </xf>
    <xf numFmtId="4" fontId="4" fillId="0" borderId="0" xfId="1" applyNumberFormat="1" applyFont="1" applyFill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4" fillId="0" borderId="1" xfId="0" applyNumberFormat="1" applyFont="1" applyBorder="1" applyAlignment="1">
      <alignment horizontal="right" vertical="top" wrapText="1"/>
    </xf>
    <xf numFmtId="0" fontId="4" fillId="0" borderId="5" xfId="0" applyFont="1" applyBorder="1" applyAlignment="1">
      <alignment horizontal="left" vertical="top" wrapText="1"/>
    </xf>
    <xf numFmtId="4" fontId="4" fillId="0" borderId="5" xfId="0" applyNumberFormat="1" applyFont="1" applyBorder="1" applyAlignment="1">
      <alignment horizontal="left" vertical="top" wrapText="1"/>
    </xf>
    <xf numFmtId="4" fontId="4" fillId="0" borderId="5" xfId="0" applyNumberFormat="1" applyFont="1" applyBorder="1" applyAlignment="1">
      <alignment horizontal="right" vertical="top" wrapText="1"/>
    </xf>
    <xf numFmtId="4" fontId="4" fillId="0" borderId="3" xfId="0" applyNumberFormat="1" applyFont="1" applyBorder="1" applyAlignment="1">
      <alignment horizontal="left" vertical="top" wrapText="1"/>
    </xf>
    <xf numFmtId="4" fontId="4" fillId="0" borderId="3" xfId="0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horizontal="left" vertical="top" wrapText="1"/>
    </xf>
    <xf numFmtId="4" fontId="4" fillId="0" borderId="2" xfId="0" applyNumberFormat="1" applyFont="1" applyBorder="1" applyAlignment="1">
      <alignment horizontal="left" vertical="top" wrapText="1"/>
    </xf>
    <xf numFmtId="4" fontId="4" fillId="0" borderId="2" xfId="0" applyNumberFormat="1" applyFont="1" applyBorder="1" applyAlignment="1">
      <alignment horizontal="right" vertical="top" wrapText="1"/>
    </xf>
    <xf numFmtId="4" fontId="4" fillId="0" borderId="0" xfId="1" applyNumberFormat="1" applyFont="1" applyFill="1" applyAlignment="1">
      <alignment horizontal="right" vertical="top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 shrinkToFit="1"/>
    </xf>
    <xf numFmtId="4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shrinkToFit="1"/>
    </xf>
    <xf numFmtId="4" fontId="4" fillId="2" borderId="1" xfId="0" applyNumberFormat="1" applyFont="1" applyFill="1" applyBorder="1" applyAlignment="1">
      <alignment horizontal="right" vertical="top"/>
    </xf>
    <xf numFmtId="4" fontId="4" fillId="0" borderId="1" xfId="2" applyNumberFormat="1" applyFont="1" applyFill="1" applyBorder="1" applyAlignment="1">
      <alignment horizontal="right" vertical="top" wrapText="1"/>
    </xf>
    <xf numFmtId="4" fontId="5" fillId="0" borderId="1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/>
    </xf>
    <xf numFmtId="0" fontId="9" fillId="4" borderId="5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 shrinkToFit="1"/>
    </xf>
    <xf numFmtId="43" fontId="9" fillId="4" borderId="5" xfId="4" applyFont="1" applyFill="1" applyBorder="1" applyAlignment="1">
      <alignment horizontal="center" vertical="center" wrapText="1"/>
    </xf>
    <xf numFmtId="4" fontId="9" fillId="4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4" fontId="9" fillId="4" borderId="0" xfId="0" applyNumberFormat="1" applyFont="1" applyFill="1" applyAlignment="1">
      <alignment vertical="top"/>
    </xf>
    <xf numFmtId="0" fontId="9" fillId="4" borderId="2" xfId="0" applyFont="1" applyFill="1" applyBorder="1"/>
    <xf numFmtId="0" fontId="4" fillId="5" borderId="1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 shrinkToFit="1"/>
    </xf>
    <xf numFmtId="4" fontId="4" fillId="5" borderId="5" xfId="1" applyNumberFormat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1" xfId="0" applyFont="1" applyFill="1" applyBorder="1"/>
    <xf numFmtId="4" fontId="4" fillId="5" borderId="1" xfId="0" applyNumberFormat="1" applyFont="1" applyFill="1" applyBorder="1" applyAlignment="1">
      <alignment horizontal="right" vertical="top"/>
    </xf>
    <xf numFmtId="4" fontId="4" fillId="0" borderId="0" xfId="4" applyNumberFormat="1" applyFont="1" applyAlignment="1">
      <alignment vertical="top"/>
    </xf>
    <xf numFmtId="4" fontId="4" fillId="2" borderId="5" xfId="4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14" fontId="4" fillId="0" borderId="1" xfId="0" applyNumberFormat="1" applyFont="1" applyBorder="1" applyAlignment="1">
      <alignment horizontal="center" vertical="top"/>
    </xf>
    <xf numFmtId="49" fontId="4" fillId="0" borderId="0" xfId="0" applyNumberFormat="1" applyFont="1" applyAlignment="1">
      <alignment horizontal="center" vertical="top"/>
    </xf>
    <xf numFmtId="14" fontId="4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4" fontId="4" fillId="5" borderId="4" xfId="0" applyNumberFormat="1" applyFont="1" applyFill="1" applyBorder="1" applyAlignment="1">
      <alignment horizontal="center" vertical="center" wrapText="1"/>
    </xf>
    <xf numFmtId="4" fontId="4" fillId="5" borderId="8" xfId="0" applyNumberFormat="1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4" fontId="4" fillId="0" borderId="5" xfId="0" applyNumberFormat="1" applyFont="1" applyBorder="1" applyAlignment="1">
      <alignment horizontal="right" vertical="top" wrapText="1" shrinkToFit="1"/>
    </xf>
    <xf numFmtId="4" fontId="4" fillId="0" borderId="2" xfId="0" applyNumberFormat="1" applyFont="1" applyBorder="1" applyAlignment="1">
      <alignment horizontal="right" vertical="top" wrapText="1" shrinkToFit="1"/>
    </xf>
    <xf numFmtId="0" fontId="4" fillId="0" borderId="5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4" fontId="4" fillId="0" borderId="5" xfId="0" applyNumberFormat="1" applyFont="1" applyBorder="1" applyAlignment="1">
      <alignment horizontal="center" vertical="top" wrapText="1"/>
    </xf>
    <xf numFmtId="14" fontId="4" fillId="0" borderId="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4" fontId="4" fillId="0" borderId="3" xfId="0" applyNumberFormat="1" applyFont="1" applyBorder="1" applyAlignment="1">
      <alignment horizontal="right" vertical="top" wrapText="1" shrinkToFit="1"/>
    </xf>
    <xf numFmtId="0" fontId="4" fillId="0" borderId="3" xfId="0" applyFont="1" applyBorder="1" applyAlignment="1">
      <alignment horizontal="center" vertical="top" wrapText="1"/>
    </xf>
    <xf numFmtId="4" fontId="4" fillId="2" borderId="6" xfId="0" applyNumberFormat="1" applyFont="1" applyFill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 shrinkToFit="1"/>
    </xf>
    <xf numFmtId="49" fontId="4" fillId="2" borderId="8" xfId="0" applyNumberFormat="1" applyFont="1" applyFill="1" applyBorder="1" applyAlignment="1">
      <alignment horizontal="center" vertical="center" wrapText="1" shrinkToFit="1"/>
    </xf>
    <xf numFmtId="14" fontId="4" fillId="0" borderId="3" xfId="0" applyNumberFormat="1" applyFont="1" applyBorder="1" applyAlignment="1">
      <alignment horizontal="center" vertical="top" wrapText="1"/>
    </xf>
    <xf numFmtId="49" fontId="9" fillId="4" borderId="4" xfId="0" applyNumberFormat="1" applyFont="1" applyFill="1" applyBorder="1" applyAlignment="1">
      <alignment horizontal="center" vertical="center" wrapText="1" shrinkToFit="1"/>
    </xf>
    <xf numFmtId="49" fontId="9" fillId="4" borderId="8" xfId="0" applyNumberFormat="1" applyFont="1" applyFill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/>
    </xf>
    <xf numFmtId="4" fontId="9" fillId="4" borderId="4" xfId="0" applyNumberFormat="1" applyFont="1" applyFill="1" applyBorder="1" applyAlignment="1">
      <alignment horizontal="center" vertical="center" wrapText="1"/>
    </xf>
    <xf numFmtId="4" fontId="9" fillId="4" borderId="8" xfId="0" applyNumberFormat="1" applyFont="1" applyFill="1" applyBorder="1" applyAlignment="1">
      <alignment horizontal="center" vertical="center" wrapText="1"/>
    </xf>
    <xf numFmtId="0" fontId="5" fillId="0" borderId="0" xfId="3" applyFont="1" applyAlignment="1">
      <alignment horizontal="left" vertical="center"/>
    </xf>
    <xf numFmtId="0" fontId="5" fillId="0" borderId="0" xfId="3" applyFont="1" applyAlignment="1">
      <alignment horizontal="center" vertical="center" wrapText="1"/>
    </xf>
    <xf numFmtId="0" fontId="5" fillId="0" borderId="0" xfId="3" applyFont="1" applyAlignment="1">
      <alignment horizontal="center" vertical="center"/>
    </xf>
    <xf numFmtId="0" fontId="5" fillId="3" borderId="1" xfId="3" applyFont="1" applyFill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8" fillId="0" borderId="1" xfId="3" applyFont="1" applyBorder="1" applyAlignment="1">
      <alignment horizontal="left" vertical="top"/>
    </xf>
    <xf numFmtId="0" fontId="8" fillId="0" borderId="1" xfId="3" applyFont="1" applyBorder="1" applyAlignment="1">
      <alignment horizontal="center" vertical="center"/>
    </xf>
    <xf numFmtId="0" fontId="8" fillId="0" borderId="0" xfId="3" applyFont="1" applyAlignment="1">
      <alignment horizontal="center" vertical="top"/>
    </xf>
  </cellXfs>
  <cellStyles count="5">
    <cellStyle name="จุลภาค" xfId="1" builtinId="3"/>
    <cellStyle name="จุลภาค 2" xfId="4" xr:uid="{5652B9D5-E5A8-4171-AB1A-202BB3A4256C}"/>
    <cellStyle name="จุลภาค 3" xfId="2" xr:uid="{E7943FA8-59B9-49C3-8977-663753F4826D}"/>
    <cellStyle name="ปกติ" xfId="0" builtinId="0"/>
    <cellStyle name="ปกติ 2" xfId="3" xr:uid="{986C8871-A661-4B05-A12C-B41D630E784C}"/>
  </cellStyles>
  <dxfs count="1">
    <dxf>
      <fill>
        <patternFill>
          <bgColor theme="5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3906C-2744-43D9-AFC5-673AD961C80D}">
  <sheetPr>
    <tabColor rgb="FF92D050"/>
    <pageSetUpPr fitToPage="1"/>
  </sheetPr>
  <dimension ref="A1:K88"/>
  <sheetViews>
    <sheetView view="pageBreakPreview" zoomScale="70" zoomScaleNormal="70" zoomScaleSheetLayoutView="70" workbookViewId="0"/>
  </sheetViews>
  <sheetFormatPr defaultColWidth="9.140625" defaultRowHeight="24"/>
  <cols>
    <col min="1" max="1" width="7.28515625" style="13" customWidth="1"/>
    <col min="2" max="2" width="30.7109375" style="17" customWidth="1"/>
    <col min="3" max="4" width="15.7109375" style="70" customWidth="1"/>
    <col min="5" max="5" width="13.42578125" style="14" customWidth="1"/>
    <col min="6" max="7" width="25.7109375" style="15" customWidth="1"/>
    <col min="8" max="8" width="15.7109375" style="58" customWidth="1"/>
    <col min="9" max="9" width="18.7109375" style="14" customWidth="1"/>
    <col min="10" max="10" width="18.7109375" style="16" customWidth="1"/>
    <col min="11" max="11" width="12.7109375" style="95" customWidth="1"/>
    <col min="12" max="16384" width="9.140625" style="8"/>
  </cols>
  <sheetData>
    <row r="1" spans="1:11">
      <c r="A1" s="1"/>
      <c r="B1" s="2"/>
      <c r="C1" s="59"/>
      <c r="D1" s="59"/>
      <c r="E1" s="1"/>
      <c r="F1" s="5"/>
      <c r="G1" s="5"/>
      <c r="H1" s="60"/>
      <c r="I1" s="6"/>
      <c r="J1" s="7"/>
      <c r="K1" s="95" t="s">
        <v>1</v>
      </c>
    </row>
    <row r="2" spans="1:11">
      <c r="A2" s="99" t="s">
        <v>36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>
      <c r="A3" s="100" t="s">
        <v>22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spans="1:11">
      <c r="A4" s="100" t="s">
        <v>37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11" ht="68.25" customHeight="1">
      <c r="A5" s="71" t="s">
        <v>400</v>
      </c>
      <c r="B5" s="72" t="s">
        <v>401</v>
      </c>
      <c r="C5" s="94" t="s">
        <v>423</v>
      </c>
      <c r="D5" s="94" t="s">
        <v>420</v>
      </c>
      <c r="E5" s="71" t="s">
        <v>402</v>
      </c>
      <c r="F5" s="73" t="s">
        <v>403</v>
      </c>
      <c r="G5" s="123" t="s">
        <v>404</v>
      </c>
      <c r="H5" s="124"/>
      <c r="I5" s="71" t="s">
        <v>405</v>
      </c>
      <c r="J5" s="125" t="s">
        <v>421</v>
      </c>
      <c r="K5" s="126"/>
    </row>
    <row r="6" spans="1:11" ht="96">
      <c r="A6" s="9">
        <v>1</v>
      </c>
      <c r="B6" s="10" t="s">
        <v>38</v>
      </c>
      <c r="C6" s="11">
        <v>16840</v>
      </c>
      <c r="D6" s="11">
        <v>16840</v>
      </c>
      <c r="E6" s="12" t="s">
        <v>39</v>
      </c>
      <c r="F6" s="10" t="s">
        <v>40</v>
      </c>
      <c r="G6" s="10" t="s">
        <v>341</v>
      </c>
      <c r="H6" s="61">
        <v>7197.89</v>
      </c>
      <c r="I6" s="12" t="s">
        <v>333</v>
      </c>
      <c r="J6" s="10" t="s">
        <v>263</v>
      </c>
      <c r="K6" s="98">
        <v>244228</v>
      </c>
    </row>
    <row r="7" spans="1:11" ht="96">
      <c r="A7" s="9">
        <v>2</v>
      </c>
      <c r="B7" s="10" t="s">
        <v>41</v>
      </c>
      <c r="C7" s="11">
        <v>151410</v>
      </c>
      <c r="D7" s="11">
        <v>151410</v>
      </c>
      <c r="E7" s="12" t="s">
        <v>39</v>
      </c>
      <c r="F7" s="10" t="s">
        <v>42</v>
      </c>
      <c r="G7" s="10" t="s">
        <v>354</v>
      </c>
      <c r="H7" s="61">
        <v>150120</v>
      </c>
      <c r="I7" s="12" t="s">
        <v>333</v>
      </c>
      <c r="J7" s="10" t="s">
        <v>264</v>
      </c>
      <c r="K7" s="98">
        <v>244228</v>
      </c>
    </row>
    <row r="8" spans="1:11" ht="144">
      <c r="A8" s="9">
        <v>3</v>
      </c>
      <c r="B8" s="10" t="s">
        <v>43</v>
      </c>
      <c r="C8" s="11">
        <v>10000</v>
      </c>
      <c r="D8" s="11">
        <v>10000</v>
      </c>
      <c r="E8" s="12" t="s">
        <v>39</v>
      </c>
      <c r="F8" s="10" t="s">
        <v>44</v>
      </c>
      <c r="G8" s="10" t="s">
        <v>355</v>
      </c>
      <c r="H8" s="61">
        <v>7000</v>
      </c>
      <c r="I8" s="12" t="s">
        <v>333</v>
      </c>
      <c r="J8" s="10" t="s">
        <v>265</v>
      </c>
      <c r="K8" s="98">
        <v>244229</v>
      </c>
    </row>
    <row r="9" spans="1:11" ht="120">
      <c r="A9" s="9">
        <v>4</v>
      </c>
      <c r="B9" s="10" t="s">
        <v>47</v>
      </c>
      <c r="C9" s="11">
        <v>6850</v>
      </c>
      <c r="D9" s="11">
        <v>6850</v>
      </c>
      <c r="E9" s="12" t="s">
        <v>39</v>
      </c>
      <c r="F9" s="10" t="s">
        <v>48</v>
      </c>
      <c r="G9" s="10" t="s">
        <v>356</v>
      </c>
      <c r="H9" s="61">
        <v>6850</v>
      </c>
      <c r="I9" s="12" t="s">
        <v>333</v>
      </c>
      <c r="J9" s="10" t="s">
        <v>267</v>
      </c>
      <c r="K9" s="98">
        <v>244229</v>
      </c>
    </row>
    <row r="10" spans="1:11" ht="96">
      <c r="A10" s="9">
        <v>5</v>
      </c>
      <c r="B10" s="10" t="s">
        <v>49</v>
      </c>
      <c r="C10" s="11">
        <v>228410</v>
      </c>
      <c r="D10" s="11">
        <v>228410</v>
      </c>
      <c r="E10" s="12" t="s">
        <v>39</v>
      </c>
      <c r="F10" s="10" t="s">
        <v>50</v>
      </c>
      <c r="G10" s="10" t="s">
        <v>357</v>
      </c>
      <c r="H10" s="61">
        <v>228410</v>
      </c>
      <c r="I10" s="12" t="s">
        <v>333</v>
      </c>
      <c r="J10" s="10" t="s">
        <v>268</v>
      </c>
      <c r="K10" s="98">
        <v>244229</v>
      </c>
    </row>
    <row r="11" spans="1:11" ht="120">
      <c r="A11" s="9">
        <v>6</v>
      </c>
      <c r="B11" s="10" t="s">
        <v>45</v>
      </c>
      <c r="C11" s="11">
        <v>37000</v>
      </c>
      <c r="D11" s="11">
        <v>37000</v>
      </c>
      <c r="E11" s="12" t="s">
        <v>39</v>
      </c>
      <c r="F11" s="10" t="s">
        <v>46</v>
      </c>
      <c r="G11" s="10" t="s">
        <v>358</v>
      </c>
      <c r="H11" s="61">
        <v>37000</v>
      </c>
      <c r="I11" s="12" t="s">
        <v>333</v>
      </c>
      <c r="J11" s="10" t="s">
        <v>266</v>
      </c>
      <c r="K11" s="98">
        <v>244229</v>
      </c>
    </row>
    <row r="12" spans="1:11" ht="144">
      <c r="A12" s="9">
        <v>7</v>
      </c>
      <c r="B12" s="10" t="s">
        <v>51</v>
      </c>
      <c r="C12" s="11">
        <v>30782</v>
      </c>
      <c r="D12" s="11">
        <v>30782</v>
      </c>
      <c r="E12" s="12" t="s">
        <v>39</v>
      </c>
      <c r="F12" s="10" t="s">
        <v>52</v>
      </c>
      <c r="G12" s="10" t="s">
        <v>359</v>
      </c>
      <c r="H12" s="61">
        <v>30782</v>
      </c>
      <c r="I12" s="12" t="s">
        <v>333</v>
      </c>
      <c r="J12" s="10" t="s">
        <v>269</v>
      </c>
      <c r="K12" s="98">
        <v>244229</v>
      </c>
    </row>
    <row r="13" spans="1:11" ht="96">
      <c r="A13" s="9">
        <v>8</v>
      </c>
      <c r="B13" s="10" t="s">
        <v>53</v>
      </c>
      <c r="C13" s="11">
        <v>30999</v>
      </c>
      <c r="D13" s="11">
        <v>30999</v>
      </c>
      <c r="E13" s="12" t="s">
        <v>39</v>
      </c>
      <c r="F13" s="10" t="s">
        <v>54</v>
      </c>
      <c r="G13" s="10" t="s">
        <v>360</v>
      </c>
      <c r="H13" s="61">
        <v>30999</v>
      </c>
      <c r="I13" s="12" t="s">
        <v>333</v>
      </c>
      <c r="J13" s="10" t="s">
        <v>270</v>
      </c>
      <c r="K13" s="98">
        <v>244229</v>
      </c>
    </row>
    <row r="14" spans="1:11" ht="96">
      <c r="A14" s="9">
        <v>9</v>
      </c>
      <c r="B14" s="10" t="s">
        <v>55</v>
      </c>
      <c r="C14" s="11">
        <v>20000</v>
      </c>
      <c r="D14" s="11">
        <v>20000</v>
      </c>
      <c r="E14" s="12" t="s">
        <v>39</v>
      </c>
      <c r="F14" s="10" t="s">
        <v>56</v>
      </c>
      <c r="G14" s="10" t="s">
        <v>361</v>
      </c>
      <c r="H14" s="61">
        <v>20000</v>
      </c>
      <c r="I14" s="12" t="s">
        <v>333</v>
      </c>
      <c r="J14" s="10" t="s">
        <v>271</v>
      </c>
      <c r="K14" s="98">
        <v>244229</v>
      </c>
    </row>
    <row r="15" spans="1:11" ht="168">
      <c r="A15" s="9">
        <v>10</v>
      </c>
      <c r="B15" s="10" t="s">
        <v>61</v>
      </c>
      <c r="C15" s="11">
        <v>11115</v>
      </c>
      <c r="D15" s="11">
        <v>11115</v>
      </c>
      <c r="E15" s="12" t="s">
        <v>39</v>
      </c>
      <c r="F15" s="10" t="s">
        <v>62</v>
      </c>
      <c r="G15" s="10" t="s">
        <v>362</v>
      </c>
      <c r="H15" s="61">
        <v>11115</v>
      </c>
      <c r="I15" s="12" t="s">
        <v>333</v>
      </c>
      <c r="J15" s="10" t="s">
        <v>273</v>
      </c>
      <c r="K15" s="98">
        <v>244229</v>
      </c>
    </row>
    <row r="16" spans="1:11" ht="144">
      <c r="A16" s="9">
        <v>11</v>
      </c>
      <c r="B16" s="10" t="s">
        <v>63</v>
      </c>
      <c r="C16" s="11">
        <v>32491.15</v>
      </c>
      <c r="D16" s="11">
        <v>32491.15</v>
      </c>
      <c r="E16" s="12" t="s">
        <v>39</v>
      </c>
      <c r="F16" s="10" t="s">
        <v>64</v>
      </c>
      <c r="G16" s="10" t="s">
        <v>363</v>
      </c>
      <c r="H16" s="61">
        <v>30000</v>
      </c>
      <c r="I16" s="12" t="s">
        <v>333</v>
      </c>
      <c r="J16" s="10" t="s">
        <v>274</v>
      </c>
      <c r="K16" s="98">
        <v>244229</v>
      </c>
    </row>
    <row r="17" spans="1:11" ht="120">
      <c r="A17" s="9">
        <v>12</v>
      </c>
      <c r="B17" s="10" t="s">
        <v>57</v>
      </c>
      <c r="C17" s="11">
        <v>22680</v>
      </c>
      <c r="D17" s="11">
        <v>22680</v>
      </c>
      <c r="E17" s="12" t="s">
        <v>39</v>
      </c>
      <c r="F17" s="10" t="s">
        <v>58</v>
      </c>
      <c r="G17" s="10" t="s">
        <v>364</v>
      </c>
      <c r="H17" s="61">
        <v>22680</v>
      </c>
      <c r="I17" s="12" t="s">
        <v>333</v>
      </c>
      <c r="J17" s="10" t="s">
        <v>426</v>
      </c>
      <c r="K17" s="98">
        <v>244229</v>
      </c>
    </row>
    <row r="18" spans="1:11" ht="120">
      <c r="A18" s="9">
        <v>13</v>
      </c>
      <c r="B18" s="10" t="s">
        <v>59</v>
      </c>
      <c r="C18" s="11">
        <v>36600</v>
      </c>
      <c r="D18" s="11">
        <v>36600</v>
      </c>
      <c r="E18" s="12" t="s">
        <v>39</v>
      </c>
      <c r="F18" s="10" t="s">
        <v>60</v>
      </c>
      <c r="G18" s="10" t="s">
        <v>364</v>
      </c>
      <c r="H18" s="61">
        <v>36600</v>
      </c>
      <c r="I18" s="12" t="s">
        <v>333</v>
      </c>
      <c r="J18" s="10" t="s">
        <v>272</v>
      </c>
      <c r="K18" s="98">
        <v>244229</v>
      </c>
    </row>
    <row r="19" spans="1:11" ht="96">
      <c r="A19" s="9">
        <v>14</v>
      </c>
      <c r="B19" s="10" t="s">
        <v>70</v>
      </c>
      <c r="C19" s="11">
        <v>7900</v>
      </c>
      <c r="D19" s="11">
        <v>7900</v>
      </c>
      <c r="E19" s="12" t="s">
        <v>39</v>
      </c>
      <c r="F19" s="10" t="s">
        <v>71</v>
      </c>
      <c r="G19" s="10" t="s">
        <v>365</v>
      </c>
      <c r="H19" s="61">
        <v>7700</v>
      </c>
      <c r="I19" s="12" t="s">
        <v>333</v>
      </c>
      <c r="J19" s="10" t="s">
        <v>278</v>
      </c>
      <c r="K19" s="98">
        <v>244230</v>
      </c>
    </row>
    <row r="20" spans="1:11" ht="96">
      <c r="A20" s="9">
        <v>15</v>
      </c>
      <c r="B20" s="10" t="s">
        <v>65</v>
      </c>
      <c r="C20" s="11">
        <v>16960</v>
      </c>
      <c r="D20" s="11">
        <v>16960</v>
      </c>
      <c r="E20" s="12" t="s">
        <v>39</v>
      </c>
      <c r="F20" s="10" t="s">
        <v>66</v>
      </c>
      <c r="G20" s="10" t="s">
        <v>366</v>
      </c>
      <c r="H20" s="61">
        <v>16960</v>
      </c>
      <c r="I20" s="12" t="s">
        <v>333</v>
      </c>
      <c r="J20" s="10" t="s">
        <v>275</v>
      </c>
      <c r="K20" s="98">
        <v>244230</v>
      </c>
    </row>
    <row r="21" spans="1:11" ht="48">
      <c r="A21" s="111">
        <v>16</v>
      </c>
      <c r="B21" s="105" t="s">
        <v>67</v>
      </c>
      <c r="C21" s="107">
        <v>104000</v>
      </c>
      <c r="D21" s="107">
        <v>104000</v>
      </c>
      <c r="E21" s="113" t="s">
        <v>39</v>
      </c>
      <c r="F21" s="63" t="s">
        <v>348</v>
      </c>
      <c r="G21" s="63" t="s">
        <v>351</v>
      </c>
      <c r="H21" s="64">
        <v>26000</v>
      </c>
      <c r="I21" s="113" t="s">
        <v>333</v>
      </c>
      <c r="J21" s="105" t="s">
        <v>276</v>
      </c>
      <c r="K21" s="115">
        <v>244230</v>
      </c>
    </row>
    <row r="22" spans="1:11" ht="48">
      <c r="A22" s="120"/>
      <c r="B22" s="119"/>
      <c r="C22" s="121"/>
      <c r="D22" s="121"/>
      <c r="E22" s="122"/>
      <c r="F22" s="65" t="s">
        <v>349</v>
      </c>
      <c r="G22" s="65" t="s">
        <v>352</v>
      </c>
      <c r="H22" s="66">
        <v>26000</v>
      </c>
      <c r="I22" s="122"/>
      <c r="J22" s="119"/>
      <c r="K22" s="127"/>
    </row>
    <row r="23" spans="1:11">
      <c r="A23" s="112"/>
      <c r="B23" s="106"/>
      <c r="C23" s="108"/>
      <c r="D23" s="108"/>
      <c r="E23" s="114"/>
      <c r="F23" s="68" t="s">
        <v>350</v>
      </c>
      <c r="G23" s="68" t="s">
        <v>353</v>
      </c>
      <c r="H23" s="69">
        <v>52000</v>
      </c>
      <c r="I23" s="114"/>
      <c r="J23" s="106"/>
      <c r="K23" s="116"/>
    </row>
    <row r="24" spans="1:11" ht="120">
      <c r="A24" s="9">
        <v>17</v>
      </c>
      <c r="B24" s="10" t="s">
        <v>68</v>
      </c>
      <c r="C24" s="11">
        <v>36000</v>
      </c>
      <c r="D24" s="11">
        <v>36000</v>
      </c>
      <c r="E24" s="12" t="s">
        <v>39</v>
      </c>
      <c r="F24" s="10" t="s">
        <v>69</v>
      </c>
      <c r="G24" s="10" t="s">
        <v>367</v>
      </c>
      <c r="H24" s="61">
        <v>36000</v>
      </c>
      <c r="I24" s="12" t="s">
        <v>333</v>
      </c>
      <c r="J24" s="10" t="s">
        <v>277</v>
      </c>
      <c r="K24" s="98">
        <v>244230</v>
      </c>
    </row>
    <row r="25" spans="1:11" ht="120">
      <c r="A25" s="9">
        <v>18</v>
      </c>
      <c r="B25" s="10" t="s">
        <v>72</v>
      </c>
      <c r="C25" s="11">
        <v>6050</v>
      </c>
      <c r="D25" s="11">
        <v>6050</v>
      </c>
      <c r="E25" s="12" t="s">
        <v>39</v>
      </c>
      <c r="F25" s="10" t="s">
        <v>73</v>
      </c>
      <c r="G25" s="10" t="s">
        <v>368</v>
      </c>
      <c r="H25" s="61">
        <v>6050</v>
      </c>
      <c r="I25" s="12" t="s">
        <v>333</v>
      </c>
      <c r="J25" s="10" t="s">
        <v>427</v>
      </c>
      <c r="K25" s="98">
        <v>244231</v>
      </c>
    </row>
    <row r="26" spans="1:11" ht="192">
      <c r="A26" s="9">
        <v>19</v>
      </c>
      <c r="B26" s="10" t="s">
        <v>74</v>
      </c>
      <c r="C26" s="11">
        <v>83000</v>
      </c>
      <c r="D26" s="11">
        <v>83000</v>
      </c>
      <c r="E26" s="12" t="s">
        <v>39</v>
      </c>
      <c r="F26" s="10" t="s">
        <v>75</v>
      </c>
      <c r="G26" s="10" t="s">
        <v>369</v>
      </c>
      <c r="H26" s="61">
        <v>83000</v>
      </c>
      <c r="I26" s="12" t="s">
        <v>333</v>
      </c>
      <c r="J26" s="10" t="s">
        <v>279</v>
      </c>
      <c r="K26" s="98">
        <v>244232</v>
      </c>
    </row>
    <row r="27" spans="1:11" ht="48">
      <c r="A27" s="111">
        <v>20</v>
      </c>
      <c r="B27" s="105" t="s">
        <v>76</v>
      </c>
      <c r="C27" s="107">
        <v>60000</v>
      </c>
      <c r="D27" s="107">
        <v>60000</v>
      </c>
      <c r="E27" s="117" t="s">
        <v>39</v>
      </c>
      <c r="F27" s="62" t="s">
        <v>344</v>
      </c>
      <c r="G27" s="62" t="s">
        <v>346</v>
      </c>
      <c r="H27" s="64">
        <v>26000</v>
      </c>
      <c r="I27" s="113" t="s">
        <v>333</v>
      </c>
      <c r="J27" s="105" t="s">
        <v>280</v>
      </c>
      <c r="K27" s="115">
        <v>244232</v>
      </c>
    </row>
    <row r="28" spans="1:11" ht="48">
      <c r="A28" s="112"/>
      <c r="B28" s="106"/>
      <c r="C28" s="108"/>
      <c r="D28" s="108"/>
      <c r="E28" s="118"/>
      <c r="F28" s="67" t="s">
        <v>345</v>
      </c>
      <c r="G28" s="67" t="s">
        <v>347</v>
      </c>
      <c r="H28" s="69">
        <v>26000</v>
      </c>
      <c r="I28" s="114"/>
      <c r="J28" s="106"/>
      <c r="K28" s="116"/>
    </row>
    <row r="29" spans="1:11" ht="192">
      <c r="A29" s="9">
        <v>21</v>
      </c>
      <c r="B29" s="10" t="s">
        <v>77</v>
      </c>
      <c r="C29" s="11">
        <v>55663</v>
      </c>
      <c r="D29" s="11">
        <v>55663</v>
      </c>
      <c r="E29" s="12" t="s">
        <v>39</v>
      </c>
      <c r="F29" s="10" t="s">
        <v>335</v>
      </c>
      <c r="G29" s="10" t="s">
        <v>370</v>
      </c>
      <c r="H29" s="61">
        <v>55663</v>
      </c>
      <c r="I29" s="12" t="s">
        <v>333</v>
      </c>
      <c r="J29" s="10" t="s">
        <v>281</v>
      </c>
      <c r="K29" s="98">
        <v>244232</v>
      </c>
    </row>
    <row r="30" spans="1:11" ht="192">
      <c r="A30" s="9">
        <v>22</v>
      </c>
      <c r="B30" s="10" t="s">
        <v>78</v>
      </c>
      <c r="C30" s="11">
        <v>30130</v>
      </c>
      <c r="D30" s="11">
        <v>30130</v>
      </c>
      <c r="E30" s="12" t="s">
        <v>39</v>
      </c>
      <c r="F30" s="10" t="s">
        <v>334</v>
      </c>
      <c r="G30" s="10" t="s">
        <v>370</v>
      </c>
      <c r="H30" s="61">
        <v>30130</v>
      </c>
      <c r="I30" s="12" t="s">
        <v>333</v>
      </c>
      <c r="J30" s="10" t="s">
        <v>282</v>
      </c>
      <c r="K30" s="98">
        <v>244232</v>
      </c>
    </row>
    <row r="31" spans="1:11" ht="216">
      <c r="A31" s="9">
        <v>23</v>
      </c>
      <c r="B31" s="10" t="s">
        <v>79</v>
      </c>
      <c r="C31" s="11">
        <v>467670</v>
      </c>
      <c r="D31" s="11">
        <v>467670</v>
      </c>
      <c r="E31" s="12" t="s">
        <v>39</v>
      </c>
      <c r="F31" s="10" t="s">
        <v>80</v>
      </c>
      <c r="G31" s="10" t="s">
        <v>360</v>
      </c>
      <c r="H31" s="61">
        <v>467670</v>
      </c>
      <c r="I31" s="12" t="s">
        <v>333</v>
      </c>
      <c r="J31" s="10" t="s">
        <v>283</v>
      </c>
      <c r="K31" s="98">
        <v>244232</v>
      </c>
    </row>
    <row r="32" spans="1:11" ht="96">
      <c r="A32" s="9">
        <v>24</v>
      </c>
      <c r="B32" s="10" t="s">
        <v>83</v>
      </c>
      <c r="C32" s="11">
        <v>8000</v>
      </c>
      <c r="D32" s="11">
        <v>8000</v>
      </c>
      <c r="E32" s="12" t="s">
        <v>39</v>
      </c>
      <c r="F32" s="10" t="s">
        <v>84</v>
      </c>
      <c r="G32" s="10" t="s">
        <v>371</v>
      </c>
      <c r="H32" s="61">
        <v>8000</v>
      </c>
      <c r="I32" s="12" t="s">
        <v>333</v>
      </c>
      <c r="J32" s="10" t="s">
        <v>285</v>
      </c>
      <c r="K32" s="98">
        <v>244235</v>
      </c>
    </row>
    <row r="33" spans="1:11" ht="216">
      <c r="A33" s="9">
        <v>25</v>
      </c>
      <c r="B33" s="10" t="s">
        <v>81</v>
      </c>
      <c r="C33" s="11">
        <v>40000</v>
      </c>
      <c r="D33" s="11">
        <v>40000</v>
      </c>
      <c r="E33" s="12" t="s">
        <v>39</v>
      </c>
      <c r="F33" s="10" t="s">
        <v>82</v>
      </c>
      <c r="G33" s="10" t="s">
        <v>372</v>
      </c>
      <c r="H33" s="61">
        <v>40000</v>
      </c>
      <c r="I33" s="12" t="s">
        <v>333</v>
      </c>
      <c r="J33" s="10" t="s">
        <v>284</v>
      </c>
      <c r="K33" s="98">
        <v>244235</v>
      </c>
    </row>
    <row r="34" spans="1:11" ht="216">
      <c r="A34" s="9">
        <v>26</v>
      </c>
      <c r="B34" s="10" t="s">
        <v>85</v>
      </c>
      <c r="C34" s="11">
        <v>170000</v>
      </c>
      <c r="D34" s="11">
        <v>170000</v>
      </c>
      <c r="E34" s="12" t="s">
        <v>39</v>
      </c>
      <c r="F34" s="10" t="s">
        <v>86</v>
      </c>
      <c r="G34" s="10" t="s">
        <v>373</v>
      </c>
      <c r="H34" s="61">
        <v>169000</v>
      </c>
      <c r="I34" s="12" t="s">
        <v>333</v>
      </c>
      <c r="J34" s="10" t="s">
        <v>286</v>
      </c>
      <c r="K34" s="98">
        <v>244235</v>
      </c>
    </row>
    <row r="35" spans="1:11" ht="96">
      <c r="A35" s="9">
        <v>27</v>
      </c>
      <c r="B35" s="10" t="s">
        <v>87</v>
      </c>
      <c r="C35" s="11">
        <v>100020</v>
      </c>
      <c r="D35" s="11">
        <v>100020</v>
      </c>
      <c r="E35" s="12" t="s">
        <v>39</v>
      </c>
      <c r="F35" s="10" t="s">
        <v>88</v>
      </c>
      <c r="G35" s="10" t="s">
        <v>354</v>
      </c>
      <c r="H35" s="61">
        <v>99500</v>
      </c>
      <c r="I35" s="12" t="s">
        <v>333</v>
      </c>
      <c r="J35" s="10" t="s">
        <v>287</v>
      </c>
      <c r="K35" s="98">
        <v>244236</v>
      </c>
    </row>
    <row r="36" spans="1:11" ht="120">
      <c r="A36" s="9">
        <v>28</v>
      </c>
      <c r="B36" s="10" t="s">
        <v>95</v>
      </c>
      <c r="C36" s="11">
        <v>53010</v>
      </c>
      <c r="D36" s="11">
        <v>53010</v>
      </c>
      <c r="E36" s="12" t="s">
        <v>39</v>
      </c>
      <c r="F36" s="10" t="s">
        <v>96</v>
      </c>
      <c r="G36" s="10" t="s">
        <v>357</v>
      </c>
      <c r="H36" s="61">
        <v>52500</v>
      </c>
      <c r="I36" s="12" t="s">
        <v>333</v>
      </c>
      <c r="J36" s="10" t="s">
        <v>291</v>
      </c>
      <c r="K36" s="98">
        <v>244236</v>
      </c>
    </row>
    <row r="37" spans="1:11" ht="72">
      <c r="A37" s="9">
        <v>29</v>
      </c>
      <c r="B37" s="10" t="s">
        <v>89</v>
      </c>
      <c r="C37" s="11">
        <v>399750</v>
      </c>
      <c r="D37" s="11">
        <v>399750</v>
      </c>
      <c r="E37" s="12" t="s">
        <v>39</v>
      </c>
      <c r="F37" s="10" t="s">
        <v>90</v>
      </c>
      <c r="G37" s="10" t="s">
        <v>392</v>
      </c>
      <c r="H37" s="61">
        <v>390950</v>
      </c>
      <c r="I37" s="12" t="s">
        <v>333</v>
      </c>
      <c r="J37" s="10" t="s">
        <v>288</v>
      </c>
      <c r="K37" s="98">
        <v>244236</v>
      </c>
    </row>
    <row r="38" spans="1:11" ht="120">
      <c r="A38" s="9">
        <v>30</v>
      </c>
      <c r="B38" s="10" t="s">
        <v>91</v>
      </c>
      <c r="C38" s="11">
        <v>13850</v>
      </c>
      <c r="D38" s="11">
        <v>13850</v>
      </c>
      <c r="E38" s="12" t="s">
        <v>39</v>
      </c>
      <c r="F38" s="10" t="s">
        <v>92</v>
      </c>
      <c r="G38" s="10" t="s">
        <v>387</v>
      </c>
      <c r="H38" s="61">
        <v>12850</v>
      </c>
      <c r="I38" s="12" t="s">
        <v>333</v>
      </c>
      <c r="J38" s="10" t="s">
        <v>289</v>
      </c>
      <c r="K38" s="98">
        <v>244236</v>
      </c>
    </row>
    <row r="39" spans="1:11" ht="96">
      <c r="A39" s="9">
        <v>31</v>
      </c>
      <c r="B39" s="10" t="s">
        <v>93</v>
      </c>
      <c r="C39" s="11">
        <v>16000</v>
      </c>
      <c r="D39" s="11">
        <v>16000</v>
      </c>
      <c r="E39" s="12" t="s">
        <v>39</v>
      </c>
      <c r="F39" s="10" t="s">
        <v>94</v>
      </c>
      <c r="G39" s="10" t="s">
        <v>399</v>
      </c>
      <c r="H39" s="61">
        <v>16000</v>
      </c>
      <c r="I39" s="12" t="s">
        <v>333</v>
      </c>
      <c r="J39" s="10" t="s">
        <v>290</v>
      </c>
      <c r="K39" s="98">
        <v>244236</v>
      </c>
    </row>
    <row r="40" spans="1:11" ht="96">
      <c r="A40" s="9">
        <v>32</v>
      </c>
      <c r="B40" s="10" t="s">
        <v>97</v>
      </c>
      <c r="C40" s="11">
        <v>19000</v>
      </c>
      <c r="D40" s="11">
        <v>19000</v>
      </c>
      <c r="E40" s="12" t="s">
        <v>39</v>
      </c>
      <c r="F40" s="10" t="s">
        <v>98</v>
      </c>
      <c r="G40" s="10" t="s">
        <v>398</v>
      </c>
      <c r="H40" s="61">
        <v>18000</v>
      </c>
      <c r="I40" s="12" t="s">
        <v>333</v>
      </c>
      <c r="J40" s="10" t="s">
        <v>292</v>
      </c>
      <c r="K40" s="98">
        <v>244236</v>
      </c>
    </row>
    <row r="41" spans="1:11" ht="96">
      <c r="A41" s="9">
        <v>33</v>
      </c>
      <c r="B41" s="10" t="s">
        <v>99</v>
      </c>
      <c r="C41" s="11">
        <v>188970</v>
      </c>
      <c r="D41" s="11">
        <v>188970</v>
      </c>
      <c r="E41" s="12" t="s">
        <v>39</v>
      </c>
      <c r="F41" s="10" t="s">
        <v>100</v>
      </c>
      <c r="G41" s="10" t="s">
        <v>361</v>
      </c>
      <c r="H41" s="61">
        <v>188970</v>
      </c>
      <c r="I41" s="12" t="s">
        <v>333</v>
      </c>
      <c r="J41" s="10" t="s">
        <v>293</v>
      </c>
      <c r="K41" s="98">
        <v>244236</v>
      </c>
    </row>
    <row r="42" spans="1:11" ht="120">
      <c r="A42" s="9">
        <v>34</v>
      </c>
      <c r="B42" s="10" t="s">
        <v>101</v>
      </c>
      <c r="C42" s="11">
        <v>30000</v>
      </c>
      <c r="D42" s="11">
        <v>30000</v>
      </c>
      <c r="E42" s="12" t="s">
        <v>39</v>
      </c>
      <c r="F42" s="10" t="s">
        <v>102</v>
      </c>
      <c r="G42" s="10" t="s">
        <v>397</v>
      </c>
      <c r="H42" s="61">
        <v>30000</v>
      </c>
      <c r="I42" s="12" t="s">
        <v>333</v>
      </c>
      <c r="J42" s="10" t="s">
        <v>294</v>
      </c>
      <c r="K42" s="98">
        <v>244237</v>
      </c>
    </row>
    <row r="43" spans="1:11" ht="120">
      <c r="A43" s="9">
        <v>35</v>
      </c>
      <c r="B43" s="10" t="s">
        <v>103</v>
      </c>
      <c r="C43" s="11">
        <v>50000</v>
      </c>
      <c r="D43" s="11">
        <v>50000</v>
      </c>
      <c r="E43" s="12" t="s">
        <v>39</v>
      </c>
      <c r="F43" s="10" t="s">
        <v>104</v>
      </c>
      <c r="G43" s="10" t="s">
        <v>371</v>
      </c>
      <c r="H43" s="61">
        <v>50000</v>
      </c>
      <c r="I43" s="12" t="s">
        <v>333</v>
      </c>
      <c r="J43" s="10" t="s">
        <v>295</v>
      </c>
      <c r="K43" s="98">
        <v>244237</v>
      </c>
    </row>
    <row r="44" spans="1:11" ht="120">
      <c r="A44" s="9">
        <v>36</v>
      </c>
      <c r="B44" s="10" t="s">
        <v>105</v>
      </c>
      <c r="C44" s="11">
        <v>17000</v>
      </c>
      <c r="D44" s="11">
        <v>17000</v>
      </c>
      <c r="E44" s="12" t="s">
        <v>39</v>
      </c>
      <c r="F44" s="10" t="s">
        <v>106</v>
      </c>
      <c r="G44" s="10" t="s">
        <v>367</v>
      </c>
      <c r="H44" s="61">
        <v>16500</v>
      </c>
      <c r="I44" s="12" t="s">
        <v>333</v>
      </c>
      <c r="J44" s="10" t="s">
        <v>296</v>
      </c>
      <c r="K44" s="98">
        <v>244237</v>
      </c>
    </row>
    <row r="45" spans="1:11" ht="96">
      <c r="A45" s="9">
        <v>37</v>
      </c>
      <c r="B45" s="10" t="s">
        <v>107</v>
      </c>
      <c r="C45" s="11">
        <v>11342</v>
      </c>
      <c r="D45" s="11">
        <v>11342</v>
      </c>
      <c r="E45" s="12" t="s">
        <v>39</v>
      </c>
      <c r="F45" s="10" t="s">
        <v>108</v>
      </c>
      <c r="G45" s="10" t="s">
        <v>396</v>
      </c>
      <c r="H45" s="61">
        <v>11342</v>
      </c>
      <c r="I45" s="12" t="s">
        <v>333</v>
      </c>
      <c r="J45" s="10" t="s">
        <v>297</v>
      </c>
      <c r="K45" s="98">
        <v>244239</v>
      </c>
    </row>
    <row r="46" spans="1:11" ht="192">
      <c r="A46" s="9">
        <v>38</v>
      </c>
      <c r="B46" s="10" t="s">
        <v>109</v>
      </c>
      <c r="C46" s="11">
        <v>25000</v>
      </c>
      <c r="D46" s="11">
        <v>25000</v>
      </c>
      <c r="E46" s="12" t="s">
        <v>39</v>
      </c>
      <c r="F46" s="10" t="s">
        <v>110</v>
      </c>
      <c r="G46" s="10" t="s">
        <v>395</v>
      </c>
      <c r="H46" s="61">
        <v>25000</v>
      </c>
      <c r="I46" s="12" t="s">
        <v>333</v>
      </c>
      <c r="J46" s="10" t="s">
        <v>298</v>
      </c>
      <c r="K46" s="98">
        <v>244242</v>
      </c>
    </row>
    <row r="47" spans="1:11" ht="192">
      <c r="A47" s="9">
        <v>39</v>
      </c>
      <c r="B47" s="10" t="s">
        <v>111</v>
      </c>
      <c r="C47" s="11">
        <v>100000</v>
      </c>
      <c r="D47" s="11">
        <v>100000</v>
      </c>
      <c r="E47" s="12" t="s">
        <v>39</v>
      </c>
      <c r="F47" s="10" t="s">
        <v>112</v>
      </c>
      <c r="G47" s="10" t="s">
        <v>394</v>
      </c>
      <c r="H47" s="61">
        <v>100000</v>
      </c>
      <c r="I47" s="12" t="s">
        <v>333</v>
      </c>
      <c r="J47" s="10" t="s">
        <v>299</v>
      </c>
      <c r="K47" s="98">
        <v>244242</v>
      </c>
    </row>
    <row r="48" spans="1:11" ht="120">
      <c r="A48" s="9">
        <v>40</v>
      </c>
      <c r="B48" s="10" t="s">
        <v>113</v>
      </c>
      <c r="C48" s="11">
        <v>385980</v>
      </c>
      <c r="D48" s="11">
        <v>385980</v>
      </c>
      <c r="E48" s="12" t="s">
        <v>39</v>
      </c>
      <c r="F48" s="10" t="s">
        <v>114</v>
      </c>
      <c r="G48" s="10" t="s">
        <v>393</v>
      </c>
      <c r="H48" s="61">
        <v>385000</v>
      </c>
      <c r="I48" s="12" t="s">
        <v>333</v>
      </c>
      <c r="J48" s="10" t="s">
        <v>300</v>
      </c>
      <c r="K48" s="98">
        <v>244242</v>
      </c>
    </row>
    <row r="49" spans="1:11" ht="168">
      <c r="A49" s="9">
        <v>41</v>
      </c>
      <c r="B49" s="10" t="s">
        <v>115</v>
      </c>
      <c r="C49" s="11">
        <v>151000</v>
      </c>
      <c r="D49" s="11">
        <v>151000</v>
      </c>
      <c r="E49" s="12" t="s">
        <v>39</v>
      </c>
      <c r="F49" s="10" t="s">
        <v>116</v>
      </c>
      <c r="G49" s="10" t="s">
        <v>392</v>
      </c>
      <c r="H49" s="61">
        <v>151000</v>
      </c>
      <c r="I49" s="12" t="s">
        <v>333</v>
      </c>
      <c r="J49" s="10" t="s">
        <v>301</v>
      </c>
      <c r="K49" s="98">
        <v>244242</v>
      </c>
    </row>
    <row r="50" spans="1:11" ht="216">
      <c r="A50" s="9">
        <v>42</v>
      </c>
      <c r="B50" s="10" t="s">
        <v>117</v>
      </c>
      <c r="C50" s="11">
        <v>30000</v>
      </c>
      <c r="D50" s="11">
        <v>30000</v>
      </c>
      <c r="E50" s="12" t="s">
        <v>39</v>
      </c>
      <c r="F50" s="10" t="s">
        <v>118</v>
      </c>
      <c r="G50" s="10" t="s">
        <v>391</v>
      </c>
      <c r="H50" s="61">
        <v>30000</v>
      </c>
      <c r="I50" s="12" t="s">
        <v>333</v>
      </c>
      <c r="J50" s="10" t="s">
        <v>428</v>
      </c>
      <c r="K50" s="98">
        <v>244242</v>
      </c>
    </row>
    <row r="51" spans="1:11" ht="216">
      <c r="A51" s="9">
        <v>43</v>
      </c>
      <c r="B51" s="10" t="s">
        <v>119</v>
      </c>
      <c r="C51" s="11">
        <v>20000</v>
      </c>
      <c r="D51" s="11">
        <v>20000</v>
      </c>
      <c r="E51" s="12" t="s">
        <v>39</v>
      </c>
      <c r="F51" s="10" t="s">
        <v>120</v>
      </c>
      <c r="G51" s="10" t="s">
        <v>390</v>
      </c>
      <c r="H51" s="61">
        <v>20000</v>
      </c>
      <c r="I51" s="12" t="s">
        <v>333</v>
      </c>
      <c r="J51" s="10" t="s">
        <v>302</v>
      </c>
      <c r="K51" s="98">
        <v>244242</v>
      </c>
    </row>
    <row r="52" spans="1:11" ht="96">
      <c r="A52" s="9">
        <v>44</v>
      </c>
      <c r="B52" s="10" t="s">
        <v>121</v>
      </c>
      <c r="C52" s="11">
        <v>76758</v>
      </c>
      <c r="D52" s="11">
        <v>76758</v>
      </c>
      <c r="E52" s="12" t="s">
        <v>39</v>
      </c>
      <c r="F52" s="10" t="s">
        <v>122</v>
      </c>
      <c r="G52" s="10" t="s">
        <v>361</v>
      </c>
      <c r="H52" s="61">
        <v>76758</v>
      </c>
      <c r="I52" s="12" t="s">
        <v>333</v>
      </c>
      <c r="J52" s="10" t="s">
        <v>303</v>
      </c>
      <c r="K52" s="98">
        <v>244243</v>
      </c>
    </row>
    <row r="53" spans="1:11" ht="216">
      <c r="A53" s="9">
        <v>45</v>
      </c>
      <c r="B53" s="10" t="s">
        <v>123</v>
      </c>
      <c r="C53" s="11">
        <v>9350</v>
      </c>
      <c r="D53" s="11">
        <v>9350</v>
      </c>
      <c r="E53" s="12" t="s">
        <v>39</v>
      </c>
      <c r="F53" s="10" t="s">
        <v>336</v>
      </c>
      <c r="G53" s="10" t="s">
        <v>370</v>
      </c>
      <c r="H53" s="61">
        <v>9350</v>
      </c>
      <c r="I53" s="12" t="s">
        <v>333</v>
      </c>
      <c r="J53" s="10" t="s">
        <v>304</v>
      </c>
      <c r="K53" s="98">
        <v>244244</v>
      </c>
    </row>
    <row r="54" spans="1:11" ht="144">
      <c r="A54" s="9">
        <v>46</v>
      </c>
      <c r="B54" s="10" t="s">
        <v>124</v>
      </c>
      <c r="C54" s="11">
        <v>116455</v>
      </c>
      <c r="D54" s="11">
        <v>111337.65</v>
      </c>
      <c r="E54" s="12" t="s">
        <v>39</v>
      </c>
      <c r="F54" s="10" t="s">
        <v>125</v>
      </c>
      <c r="G54" s="10" t="s">
        <v>389</v>
      </c>
      <c r="H54" s="61">
        <v>110000</v>
      </c>
      <c r="I54" s="12" t="s">
        <v>333</v>
      </c>
      <c r="J54" s="10" t="s">
        <v>306</v>
      </c>
      <c r="K54" s="98">
        <v>244244</v>
      </c>
    </row>
    <row r="55" spans="1:11" ht="96">
      <c r="A55" s="9">
        <v>47</v>
      </c>
      <c r="B55" s="10" t="s">
        <v>126</v>
      </c>
      <c r="C55" s="11">
        <v>8300</v>
      </c>
      <c r="D55" s="11">
        <v>8300</v>
      </c>
      <c r="E55" s="12" t="s">
        <v>39</v>
      </c>
      <c r="F55" s="10" t="s">
        <v>127</v>
      </c>
      <c r="G55" s="10" t="s">
        <v>388</v>
      </c>
      <c r="H55" s="61">
        <v>8000</v>
      </c>
      <c r="I55" s="12" t="s">
        <v>333</v>
      </c>
      <c r="J55" s="10" t="s">
        <v>305</v>
      </c>
      <c r="K55" s="98">
        <v>244244</v>
      </c>
    </row>
    <row r="56" spans="1:11" ht="120">
      <c r="A56" s="9">
        <v>48</v>
      </c>
      <c r="B56" s="10" t="s">
        <v>128</v>
      </c>
      <c r="C56" s="11">
        <v>7930</v>
      </c>
      <c r="D56" s="11">
        <v>7930</v>
      </c>
      <c r="E56" s="12" t="s">
        <v>39</v>
      </c>
      <c r="F56" s="10" t="s">
        <v>129</v>
      </c>
      <c r="G56" s="10" t="s">
        <v>356</v>
      </c>
      <c r="H56" s="61">
        <v>7730</v>
      </c>
      <c r="I56" s="12" t="s">
        <v>333</v>
      </c>
      <c r="J56" s="10" t="s">
        <v>307</v>
      </c>
      <c r="K56" s="98">
        <v>244244</v>
      </c>
    </row>
    <row r="57" spans="1:11" ht="120">
      <c r="A57" s="9">
        <v>49</v>
      </c>
      <c r="B57" s="10" t="s">
        <v>130</v>
      </c>
      <c r="C57" s="11">
        <v>8450</v>
      </c>
      <c r="D57" s="11">
        <v>8450</v>
      </c>
      <c r="E57" s="12" t="s">
        <v>39</v>
      </c>
      <c r="F57" s="10" t="s">
        <v>131</v>
      </c>
      <c r="G57" s="10" t="s">
        <v>387</v>
      </c>
      <c r="H57" s="61">
        <v>8150</v>
      </c>
      <c r="I57" s="12" t="s">
        <v>333</v>
      </c>
      <c r="J57" s="10" t="s">
        <v>308</v>
      </c>
      <c r="K57" s="98">
        <v>244244</v>
      </c>
    </row>
    <row r="58" spans="1:11" ht="408">
      <c r="A58" s="9">
        <v>50</v>
      </c>
      <c r="B58" s="10" t="s">
        <v>132</v>
      </c>
      <c r="C58" s="11">
        <v>39660</v>
      </c>
      <c r="D58" s="11">
        <v>39660</v>
      </c>
      <c r="E58" s="12" t="s">
        <v>39</v>
      </c>
      <c r="F58" s="10" t="s">
        <v>133</v>
      </c>
      <c r="G58" s="10" t="s">
        <v>354</v>
      </c>
      <c r="H58" s="61">
        <v>39660</v>
      </c>
      <c r="I58" s="12" t="s">
        <v>333</v>
      </c>
      <c r="J58" s="10" t="s">
        <v>309</v>
      </c>
      <c r="K58" s="98">
        <v>244244</v>
      </c>
    </row>
    <row r="59" spans="1:11" ht="120">
      <c r="A59" s="9">
        <v>51</v>
      </c>
      <c r="B59" s="10" t="s">
        <v>134</v>
      </c>
      <c r="C59" s="11">
        <v>29057</v>
      </c>
      <c r="D59" s="11">
        <v>29057</v>
      </c>
      <c r="E59" s="12" t="s">
        <v>39</v>
      </c>
      <c r="F59" s="10" t="s">
        <v>135</v>
      </c>
      <c r="G59" s="10" t="s">
        <v>361</v>
      </c>
      <c r="H59" s="61">
        <v>29057</v>
      </c>
      <c r="I59" s="12" t="s">
        <v>333</v>
      </c>
      <c r="J59" s="10" t="s">
        <v>310</v>
      </c>
      <c r="K59" s="98">
        <v>244245</v>
      </c>
    </row>
    <row r="60" spans="1:11" ht="120">
      <c r="A60" s="9">
        <v>52</v>
      </c>
      <c r="B60" s="10" t="s">
        <v>136</v>
      </c>
      <c r="C60" s="11">
        <v>14000</v>
      </c>
      <c r="D60" s="11">
        <v>14000</v>
      </c>
      <c r="E60" s="12" t="s">
        <v>39</v>
      </c>
      <c r="F60" s="10" t="s">
        <v>137</v>
      </c>
      <c r="G60" s="10" t="s">
        <v>358</v>
      </c>
      <c r="H60" s="61">
        <v>14000</v>
      </c>
      <c r="I60" s="12" t="s">
        <v>333</v>
      </c>
      <c r="J60" s="10" t="s">
        <v>311</v>
      </c>
      <c r="K60" s="98">
        <v>244245</v>
      </c>
    </row>
    <row r="61" spans="1:11" ht="96">
      <c r="A61" s="9">
        <v>53</v>
      </c>
      <c r="B61" s="10" t="s">
        <v>138</v>
      </c>
      <c r="C61" s="11">
        <v>92200</v>
      </c>
      <c r="D61" s="11">
        <v>92200</v>
      </c>
      <c r="E61" s="12" t="s">
        <v>39</v>
      </c>
      <c r="F61" s="10" t="s">
        <v>139</v>
      </c>
      <c r="G61" s="10" t="s">
        <v>187</v>
      </c>
      <c r="H61" s="61">
        <v>92200</v>
      </c>
      <c r="I61" s="12" t="s">
        <v>333</v>
      </c>
      <c r="J61" s="10" t="s">
        <v>312</v>
      </c>
      <c r="K61" s="98">
        <v>244245</v>
      </c>
    </row>
    <row r="62" spans="1:11" ht="144">
      <c r="A62" s="9">
        <v>54</v>
      </c>
      <c r="B62" s="10" t="s">
        <v>140</v>
      </c>
      <c r="C62" s="11">
        <v>14550</v>
      </c>
      <c r="D62" s="11">
        <v>14550</v>
      </c>
      <c r="E62" s="12" t="s">
        <v>39</v>
      </c>
      <c r="F62" s="10" t="s">
        <v>141</v>
      </c>
      <c r="G62" s="10" t="s">
        <v>386</v>
      </c>
      <c r="H62" s="61">
        <v>14550</v>
      </c>
      <c r="I62" s="12" t="s">
        <v>333</v>
      </c>
      <c r="J62" s="10" t="s">
        <v>313</v>
      </c>
      <c r="K62" s="98">
        <v>244245</v>
      </c>
    </row>
    <row r="63" spans="1:11" ht="192">
      <c r="A63" s="9">
        <v>55</v>
      </c>
      <c r="B63" s="10" t="s">
        <v>142</v>
      </c>
      <c r="C63" s="11">
        <v>103336</v>
      </c>
      <c r="D63" s="11">
        <v>103336</v>
      </c>
      <c r="E63" s="12" t="s">
        <v>39</v>
      </c>
      <c r="F63" s="10" t="s">
        <v>143</v>
      </c>
      <c r="G63" s="10" t="s">
        <v>385</v>
      </c>
      <c r="H63" s="61">
        <v>103336</v>
      </c>
      <c r="I63" s="12" t="s">
        <v>333</v>
      </c>
      <c r="J63" s="10" t="s">
        <v>314</v>
      </c>
      <c r="K63" s="98">
        <v>244245</v>
      </c>
    </row>
    <row r="64" spans="1:11" ht="192">
      <c r="A64" s="9">
        <v>56</v>
      </c>
      <c r="B64" s="10" t="s">
        <v>146</v>
      </c>
      <c r="C64" s="11">
        <v>97000</v>
      </c>
      <c r="D64" s="11">
        <v>97000</v>
      </c>
      <c r="E64" s="12" t="s">
        <v>39</v>
      </c>
      <c r="F64" s="10" t="s">
        <v>147</v>
      </c>
      <c r="G64" s="10" t="s">
        <v>361</v>
      </c>
      <c r="H64" s="61">
        <v>97000</v>
      </c>
      <c r="I64" s="12" t="s">
        <v>333</v>
      </c>
      <c r="J64" s="10" t="s">
        <v>315</v>
      </c>
      <c r="K64" s="98">
        <v>244246</v>
      </c>
    </row>
    <row r="65" spans="1:11" ht="216">
      <c r="A65" s="9">
        <v>57</v>
      </c>
      <c r="B65" s="10" t="s">
        <v>144</v>
      </c>
      <c r="C65" s="11">
        <v>5600</v>
      </c>
      <c r="D65" s="11">
        <v>5600</v>
      </c>
      <c r="E65" s="12" t="s">
        <v>39</v>
      </c>
      <c r="F65" s="10" t="s">
        <v>145</v>
      </c>
      <c r="G65" s="10" t="s">
        <v>360</v>
      </c>
      <c r="H65" s="61">
        <v>5600</v>
      </c>
      <c r="I65" s="12" t="s">
        <v>333</v>
      </c>
      <c r="J65" s="10" t="s">
        <v>429</v>
      </c>
      <c r="K65" s="98">
        <v>244246</v>
      </c>
    </row>
    <row r="66" spans="1:11" ht="120">
      <c r="A66" s="9">
        <v>58</v>
      </c>
      <c r="B66" s="10" t="s">
        <v>148</v>
      </c>
      <c r="C66" s="11">
        <v>26950</v>
      </c>
      <c r="D66" s="11">
        <v>26950</v>
      </c>
      <c r="E66" s="12" t="s">
        <v>39</v>
      </c>
      <c r="F66" s="10" t="s">
        <v>337</v>
      </c>
      <c r="G66" s="10" t="s">
        <v>370</v>
      </c>
      <c r="H66" s="61">
        <v>26950</v>
      </c>
      <c r="I66" s="12" t="s">
        <v>333</v>
      </c>
      <c r="J66" s="10" t="s">
        <v>316</v>
      </c>
      <c r="K66" s="98">
        <v>244247</v>
      </c>
    </row>
    <row r="67" spans="1:11" ht="216">
      <c r="A67" s="9">
        <v>59</v>
      </c>
      <c r="B67" s="10" t="s">
        <v>149</v>
      </c>
      <c r="C67" s="11">
        <v>500000</v>
      </c>
      <c r="D67" s="11">
        <v>500000</v>
      </c>
      <c r="E67" s="12" t="s">
        <v>39</v>
      </c>
      <c r="F67" s="10" t="s">
        <v>150</v>
      </c>
      <c r="G67" s="10" t="s">
        <v>384</v>
      </c>
      <c r="H67" s="61">
        <v>500000</v>
      </c>
      <c r="I67" s="12" t="s">
        <v>333</v>
      </c>
      <c r="J67" s="10" t="s">
        <v>317</v>
      </c>
      <c r="K67" s="98">
        <v>244249</v>
      </c>
    </row>
    <row r="68" spans="1:11" ht="120">
      <c r="A68" s="9">
        <v>60</v>
      </c>
      <c r="B68" s="10" t="s">
        <v>151</v>
      </c>
      <c r="C68" s="11">
        <v>33000</v>
      </c>
      <c r="D68" s="11">
        <v>32749.75</v>
      </c>
      <c r="E68" s="12" t="s">
        <v>39</v>
      </c>
      <c r="F68" s="10" t="s">
        <v>152</v>
      </c>
      <c r="G68" s="10" t="s">
        <v>363</v>
      </c>
      <c r="H68" s="61">
        <v>32000</v>
      </c>
      <c r="I68" s="12" t="s">
        <v>333</v>
      </c>
      <c r="J68" s="10" t="s">
        <v>318</v>
      </c>
      <c r="K68" s="98">
        <v>244249</v>
      </c>
    </row>
    <row r="69" spans="1:11" ht="96">
      <c r="A69" s="9">
        <v>61</v>
      </c>
      <c r="B69" s="10" t="s">
        <v>153</v>
      </c>
      <c r="C69" s="11">
        <v>26000</v>
      </c>
      <c r="D69" s="11">
        <v>26000</v>
      </c>
      <c r="E69" s="12" t="s">
        <v>39</v>
      </c>
      <c r="F69" s="10" t="s">
        <v>154</v>
      </c>
      <c r="G69" s="10" t="s">
        <v>383</v>
      </c>
      <c r="H69" s="61">
        <v>26000</v>
      </c>
      <c r="I69" s="12" t="s">
        <v>333</v>
      </c>
      <c r="J69" s="10" t="s">
        <v>319</v>
      </c>
      <c r="K69" s="98">
        <v>244249</v>
      </c>
    </row>
    <row r="70" spans="1:11" ht="240">
      <c r="A70" s="9">
        <v>62</v>
      </c>
      <c r="B70" s="10" t="s">
        <v>155</v>
      </c>
      <c r="C70" s="11">
        <v>500000</v>
      </c>
      <c r="D70" s="11">
        <v>499000</v>
      </c>
      <c r="E70" s="12" t="s">
        <v>39</v>
      </c>
      <c r="F70" s="10" t="s">
        <v>156</v>
      </c>
      <c r="G70" s="10" t="s">
        <v>378</v>
      </c>
      <c r="H70" s="61">
        <v>498000</v>
      </c>
      <c r="I70" s="12" t="s">
        <v>333</v>
      </c>
      <c r="J70" s="10" t="s">
        <v>320</v>
      </c>
      <c r="K70" s="98">
        <v>244249</v>
      </c>
    </row>
    <row r="71" spans="1:11" ht="192">
      <c r="A71" s="9">
        <v>63</v>
      </c>
      <c r="B71" s="10" t="s">
        <v>157</v>
      </c>
      <c r="C71" s="11">
        <v>499500</v>
      </c>
      <c r="D71" s="11">
        <v>499500</v>
      </c>
      <c r="E71" s="12" t="s">
        <v>39</v>
      </c>
      <c r="F71" s="10" t="s">
        <v>158</v>
      </c>
      <c r="G71" s="10" t="s">
        <v>378</v>
      </c>
      <c r="H71" s="61">
        <v>498500</v>
      </c>
      <c r="I71" s="12" t="s">
        <v>333</v>
      </c>
      <c r="J71" s="10" t="s">
        <v>321</v>
      </c>
      <c r="K71" s="98">
        <v>244249</v>
      </c>
    </row>
    <row r="72" spans="1:11" ht="216">
      <c r="A72" s="9">
        <v>64</v>
      </c>
      <c r="B72" s="10" t="s">
        <v>159</v>
      </c>
      <c r="C72" s="11">
        <v>200000</v>
      </c>
      <c r="D72" s="11">
        <v>200000</v>
      </c>
      <c r="E72" s="12" t="s">
        <v>39</v>
      </c>
      <c r="F72" s="10" t="s">
        <v>160</v>
      </c>
      <c r="G72" s="10" t="s">
        <v>382</v>
      </c>
      <c r="H72" s="61">
        <v>200000</v>
      </c>
      <c r="I72" s="12" t="s">
        <v>333</v>
      </c>
      <c r="J72" s="10" t="s">
        <v>322</v>
      </c>
      <c r="K72" s="98">
        <v>244249</v>
      </c>
    </row>
    <row r="73" spans="1:11" ht="48">
      <c r="A73" s="111">
        <v>65</v>
      </c>
      <c r="B73" s="105" t="s">
        <v>161</v>
      </c>
      <c r="C73" s="107">
        <v>89740</v>
      </c>
      <c r="D73" s="107">
        <v>89740</v>
      </c>
      <c r="E73" s="113" t="s">
        <v>39</v>
      </c>
      <c r="F73" s="62" t="s">
        <v>342</v>
      </c>
      <c r="G73" s="62" t="s">
        <v>340</v>
      </c>
      <c r="H73" s="64">
        <v>63895</v>
      </c>
      <c r="I73" s="113" t="s">
        <v>333</v>
      </c>
      <c r="J73" s="105" t="s">
        <v>323</v>
      </c>
      <c r="K73" s="115">
        <v>244249</v>
      </c>
    </row>
    <row r="74" spans="1:11" ht="48">
      <c r="A74" s="112"/>
      <c r="B74" s="106"/>
      <c r="C74" s="108"/>
      <c r="D74" s="108"/>
      <c r="E74" s="114"/>
      <c r="F74" s="67" t="s">
        <v>343</v>
      </c>
      <c r="G74" s="67" t="s">
        <v>341</v>
      </c>
      <c r="H74" s="69">
        <v>15346.8</v>
      </c>
      <c r="I74" s="114"/>
      <c r="J74" s="106"/>
      <c r="K74" s="116"/>
    </row>
    <row r="75" spans="1:11" ht="192">
      <c r="A75" s="9">
        <v>66</v>
      </c>
      <c r="B75" s="10" t="s">
        <v>162</v>
      </c>
      <c r="C75" s="11">
        <v>26600</v>
      </c>
      <c r="D75" s="11">
        <v>26600</v>
      </c>
      <c r="E75" s="12" t="s">
        <v>39</v>
      </c>
      <c r="F75" s="10" t="s">
        <v>163</v>
      </c>
      <c r="G75" s="10" t="s">
        <v>381</v>
      </c>
      <c r="H75" s="61">
        <v>26600</v>
      </c>
      <c r="I75" s="12" t="s">
        <v>333</v>
      </c>
      <c r="J75" s="10" t="s">
        <v>324</v>
      </c>
      <c r="K75" s="98">
        <v>244249</v>
      </c>
    </row>
    <row r="76" spans="1:11" ht="192">
      <c r="A76" s="9">
        <v>67</v>
      </c>
      <c r="B76" s="10" t="s">
        <v>164</v>
      </c>
      <c r="C76" s="11">
        <v>61392</v>
      </c>
      <c r="D76" s="11">
        <v>61392</v>
      </c>
      <c r="E76" s="12" t="s">
        <v>39</v>
      </c>
      <c r="F76" s="10" t="s">
        <v>165</v>
      </c>
      <c r="G76" s="10" t="s">
        <v>380</v>
      </c>
      <c r="H76" s="61">
        <v>61392</v>
      </c>
      <c r="I76" s="12" t="s">
        <v>333</v>
      </c>
      <c r="J76" s="10" t="s">
        <v>325</v>
      </c>
      <c r="K76" s="98">
        <v>244249</v>
      </c>
    </row>
    <row r="77" spans="1:11" ht="144">
      <c r="A77" s="9">
        <v>68</v>
      </c>
      <c r="B77" s="10" t="s">
        <v>166</v>
      </c>
      <c r="C77" s="11">
        <v>50000</v>
      </c>
      <c r="D77" s="11">
        <v>50000</v>
      </c>
      <c r="E77" s="12" t="s">
        <v>39</v>
      </c>
      <c r="F77" s="10" t="s">
        <v>167</v>
      </c>
      <c r="G77" s="10" t="s">
        <v>379</v>
      </c>
      <c r="H77" s="61">
        <v>50000</v>
      </c>
      <c r="I77" s="12" t="s">
        <v>333</v>
      </c>
      <c r="J77" s="10" t="s">
        <v>326</v>
      </c>
      <c r="K77" s="98">
        <v>244249</v>
      </c>
    </row>
    <row r="78" spans="1:11" ht="216">
      <c r="A78" s="9">
        <v>69</v>
      </c>
      <c r="B78" s="10" t="s">
        <v>168</v>
      </c>
      <c r="C78" s="11">
        <v>499500</v>
      </c>
      <c r="D78" s="11">
        <v>499500</v>
      </c>
      <c r="E78" s="12" t="s">
        <v>39</v>
      </c>
      <c r="F78" s="10" t="s">
        <v>169</v>
      </c>
      <c r="G78" s="10" t="s">
        <v>378</v>
      </c>
      <c r="H78" s="61">
        <v>499500</v>
      </c>
      <c r="I78" s="12" t="s">
        <v>333</v>
      </c>
      <c r="J78" s="10" t="s">
        <v>327</v>
      </c>
      <c r="K78" s="98">
        <v>244249</v>
      </c>
    </row>
    <row r="79" spans="1:11" ht="96">
      <c r="A79" s="9">
        <v>70</v>
      </c>
      <c r="B79" s="10" t="s">
        <v>170</v>
      </c>
      <c r="C79" s="11">
        <v>8160</v>
      </c>
      <c r="D79" s="11">
        <v>8160</v>
      </c>
      <c r="E79" s="12" t="s">
        <v>39</v>
      </c>
      <c r="F79" s="10" t="s">
        <v>171</v>
      </c>
      <c r="G79" s="10" t="s">
        <v>340</v>
      </c>
      <c r="H79" s="61">
        <v>8160</v>
      </c>
      <c r="I79" s="12" t="s">
        <v>333</v>
      </c>
      <c r="J79" s="10" t="s">
        <v>328</v>
      </c>
      <c r="K79" s="98">
        <v>244249</v>
      </c>
    </row>
    <row r="80" spans="1:11" ht="48">
      <c r="A80" s="111">
        <v>71</v>
      </c>
      <c r="B80" s="105" t="s">
        <v>172</v>
      </c>
      <c r="C80" s="107">
        <v>50000</v>
      </c>
      <c r="D80" s="107">
        <v>50000</v>
      </c>
      <c r="E80" s="109" t="s">
        <v>39</v>
      </c>
      <c r="F80" s="62" t="s">
        <v>338</v>
      </c>
      <c r="G80" s="62" t="s">
        <v>340</v>
      </c>
      <c r="H80" s="64">
        <v>21380</v>
      </c>
      <c r="I80" s="113" t="s">
        <v>333</v>
      </c>
      <c r="J80" s="105" t="s">
        <v>329</v>
      </c>
      <c r="K80" s="115">
        <v>244249</v>
      </c>
    </row>
    <row r="81" spans="1:11" ht="48">
      <c r="A81" s="112"/>
      <c r="B81" s="106"/>
      <c r="C81" s="108"/>
      <c r="D81" s="108"/>
      <c r="E81" s="110"/>
      <c r="F81" s="67" t="s">
        <v>339</v>
      </c>
      <c r="G81" s="67" t="s">
        <v>341</v>
      </c>
      <c r="H81" s="69">
        <v>25114.7</v>
      </c>
      <c r="I81" s="114"/>
      <c r="J81" s="106"/>
      <c r="K81" s="116"/>
    </row>
    <row r="82" spans="1:11" ht="120">
      <c r="A82" s="9">
        <v>72</v>
      </c>
      <c r="B82" s="10" t="s">
        <v>173</v>
      </c>
      <c r="C82" s="11">
        <v>26156.36</v>
      </c>
      <c r="D82" s="11">
        <v>26156.36</v>
      </c>
      <c r="E82" s="12" t="s">
        <v>39</v>
      </c>
      <c r="F82" s="10" t="s">
        <v>174</v>
      </c>
      <c r="G82" s="10" t="s">
        <v>377</v>
      </c>
      <c r="H82" s="61">
        <v>26156.36</v>
      </c>
      <c r="I82" s="12" t="s">
        <v>333</v>
      </c>
      <c r="J82" s="10" t="s">
        <v>330</v>
      </c>
      <c r="K82" s="98">
        <v>244252</v>
      </c>
    </row>
    <row r="83" spans="1:11" ht="120">
      <c r="A83" s="9">
        <v>73</v>
      </c>
      <c r="B83" s="10" t="s">
        <v>175</v>
      </c>
      <c r="C83" s="11">
        <v>85000</v>
      </c>
      <c r="D83" s="11">
        <v>85000</v>
      </c>
      <c r="E83" s="12" t="s">
        <v>39</v>
      </c>
      <c r="F83" s="10" t="s">
        <v>176</v>
      </c>
      <c r="G83" s="10" t="s">
        <v>364</v>
      </c>
      <c r="H83" s="61">
        <v>85000</v>
      </c>
      <c r="I83" s="12" t="s">
        <v>333</v>
      </c>
      <c r="J83" s="10" t="s">
        <v>331</v>
      </c>
      <c r="K83" s="98">
        <v>244253</v>
      </c>
    </row>
    <row r="84" spans="1:11" ht="192">
      <c r="A84" s="9">
        <v>74</v>
      </c>
      <c r="B84" s="10" t="s">
        <v>177</v>
      </c>
      <c r="C84" s="11">
        <v>300000</v>
      </c>
      <c r="D84" s="11">
        <v>300000</v>
      </c>
      <c r="E84" s="12" t="s">
        <v>39</v>
      </c>
      <c r="F84" s="10" t="s">
        <v>178</v>
      </c>
      <c r="G84" s="10" t="s">
        <v>376</v>
      </c>
      <c r="H84" s="61">
        <v>299500</v>
      </c>
      <c r="I84" s="12" t="s">
        <v>333</v>
      </c>
      <c r="J84" s="10" t="s">
        <v>332</v>
      </c>
      <c r="K84" s="98">
        <v>244253</v>
      </c>
    </row>
    <row r="85" spans="1:11" ht="96">
      <c r="A85" s="9">
        <v>75</v>
      </c>
      <c r="B85" s="10" t="s">
        <v>179</v>
      </c>
      <c r="C85" s="11">
        <v>490000</v>
      </c>
      <c r="D85" s="11">
        <v>490000</v>
      </c>
      <c r="E85" s="12" t="s">
        <v>39</v>
      </c>
      <c r="F85" s="10" t="s">
        <v>180</v>
      </c>
      <c r="G85" s="10" t="s">
        <v>375</v>
      </c>
      <c r="H85" s="61">
        <v>490000</v>
      </c>
      <c r="I85" s="12" t="s">
        <v>333</v>
      </c>
      <c r="J85" s="10" t="s">
        <v>262</v>
      </c>
      <c r="K85" s="98">
        <v>244253</v>
      </c>
    </row>
    <row r="86" spans="1:11" ht="96">
      <c r="A86" s="9">
        <v>76</v>
      </c>
      <c r="B86" s="10" t="s">
        <v>181</v>
      </c>
      <c r="C86" s="11">
        <v>200000</v>
      </c>
      <c r="D86" s="11">
        <v>366678.91</v>
      </c>
      <c r="E86" s="12" t="s">
        <v>39</v>
      </c>
      <c r="F86" s="10" t="s">
        <v>182</v>
      </c>
      <c r="G86" s="10" t="s">
        <v>363</v>
      </c>
      <c r="H86" s="61">
        <v>135000</v>
      </c>
      <c r="I86" s="12" t="s">
        <v>333</v>
      </c>
      <c r="J86" s="10" t="s">
        <v>261</v>
      </c>
      <c r="K86" s="98">
        <v>244256</v>
      </c>
    </row>
    <row r="87" spans="1:11" ht="96">
      <c r="A87" s="9">
        <v>77</v>
      </c>
      <c r="B87" s="10" t="s">
        <v>183</v>
      </c>
      <c r="C87" s="11">
        <v>120000</v>
      </c>
      <c r="D87" s="11">
        <v>120000</v>
      </c>
      <c r="E87" s="12" t="s">
        <v>39</v>
      </c>
      <c r="F87" s="10" t="s">
        <v>184</v>
      </c>
      <c r="G87" s="10" t="s">
        <v>374</v>
      </c>
      <c r="H87" s="61">
        <v>120000</v>
      </c>
      <c r="I87" s="12" t="s">
        <v>333</v>
      </c>
      <c r="J87" s="10" t="s">
        <v>260</v>
      </c>
      <c r="K87" s="98">
        <v>244257</v>
      </c>
    </row>
    <row r="88" spans="1:11">
      <c r="B88" s="74" t="s">
        <v>185</v>
      </c>
      <c r="C88" s="75">
        <f>SUM(C6:C87)</f>
        <v>7746116.5100000007</v>
      </c>
      <c r="D88" s="75">
        <f>SUM(D6:D87)</f>
        <v>7906427.8200000003</v>
      </c>
      <c r="H88" s="75">
        <f>SUM(H6:H87)</f>
        <v>7616424.7500000009</v>
      </c>
    </row>
  </sheetData>
  <sortState xmlns:xlrd2="http://schemas.microsoft.com/office/spreadsheetml/2017/richdata2" ref="A6:K87">
    <sortCondition ref="K6:K87"/>
  </sortState>
  <mergeCells count="37">
    <mergeCell ref="G5:H5"/>
    <mergeCell ref="J5:K5"/>
    <mergeCell ref="I27:I28"/>
    <mergeCell ref="J27:J28"/>
    <mergeCell ref="K27:K28"/>
    <mergeCell ref="I21:I23"/>
    <mergeCell ref="J21:J23"/>
    <mergeCell ref="K21:K23"/>
    <mergeCell ref="B21:B23"/>
    <mergeCell ref="A21:A23"/>
    <mergeCell ref="D21:D23"/>
    <mergeCell ref="C21:C23"/>
    <mergeCell ref="E21:E23"/>
    <mergeCell ref="C73:C74"/>
    <mergeCell ref="B73:B74"/>
    <mergeCell ref="A73:A74"/>
    <mergeCell ref="E27:E28"/>
    <mergeCell ref="D27:D28"/>
    <mergeCell ref="C27:C28"/>
    <mergeCell ref="B27:B28"/>
    <mergeCell ref="A27:A28"/>
    <mergeCell ref="A4:K4"/>
    <mergeCell ref="A3:K3"/>
    <mergeCell ref="A2:K2"/>
    <mergeCell ref="B80:B81"/>
    <mergeCell ref="C80:C81"/>
    <mergeCell ref="D80:D81"/>
    <mergeCell ref="E80:E81"/>
    <mergeCell ref="A80:A81"/>
    <mergeCell ref="I80:I81"/>
    <mergeCell ref="J80:J81"/>
    <mergeCell ref="K80:K81"/>
    <mergeCell ref="K73:K74"/>
    <mergeCell ref="J73:J74"/>
    <mergeCell ref="I73:I74"/>
    <mergeCell ref="E73:E74"/>
    <mergeCell ref="D73:D74"/>
  </mergeCells>
  <conditionalFormatting sqref="B6:B21 B82:B87 B75:B80 B29:B73 B24:B27">
    <cfRule type="duplicateValues" dxfId="0" priority="4"/>
  </conditionalFormatting>
  <printOptions horizontalCentered="1"/>
  <pageMargins left="0.39370078740157483" right="0.39370078740157483" top="0.39370078740157483" bottom="0.39370078740157483" header="0.15748031496062992" footer="0.15748031496062992"/>
  <pageSetup paperSize="9" scale="70" fitToHeight="0" orientation="landscape" r:id="rId1"/>
  <headerFooter alignWithMargins="0"/>
  <rowBreaks count="2" manualBreakCount="2">
    <brk id="20" max="16383" man="1"/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FB0AE-DC1F-449D-9CC7-54ECD2CA819C}">
  <sheetPr>
    <tabColor theme="5" tint="0.59999389629810485"/>
    <pageSetUpPr fitToPage="1"/>
  </sheetPr>
  <dimension ref="A1:L40"/>
  <sheetViews>
    <sheetView topLeftCell="A31" zoomScale="70" zoomScaleNormal="70" workbookViewId="0"/>
  </sheetViews>
  <sheetFormatPr defaultColWidth="9.140625" defaultRowHeight="24"/>
  <cols>
    <col min="1" max="1" width="7.28515625" style="13" customWidth="1"/>
    <col min="2" max="2" width="30.7109375" style="17" customWidth="1"/>
    <col min="3" max="3" width="15.5703125" style="18" customWidth="1"/>
    <col min="4" max="4" width="15.5703125" style="19" customWidth="1"/>
    <col min="5" max="5" width="13.42578125" style="14" customWidth="1"/>
    <col min="6" max="6" width="25.5703125" style="14" customWidth="1"/>
    <col min="7" max="7" width="15.7109375" style="58" customWidth="1"/>
    <col min="8" max="8" width="25.5703125" style="15" customWidth="1"/>
    <col min="9" max="9" width="15.5703125" style="15" customWidth="1"/>
    <col min="10" max="11" width="18.7109375" style="14" customWidth="1"/>
    <col min="12" max="12" width="12.7109375" style="97" customWidth="1"/>
    <col min="13" max="16384" width="9.140625" style="8"/>
  </cols>
  <sheetData>
    <row r="1" spans="1:12">
      <c r="A1" s="1"/>
      <c r="B1" s="2"/>
      <c r="C1" s="3"/>
      <c r="D1" s="4"/>
      <c r="E1" s="1"/>
      <c r="F1" s="1"/>
      <c r="H1" s="5"/>
      <c r="J1" s="6"/>
      <c r="K1" s="6"/>
      <c r="L1" s="97" t="s">
        <v>1</v>
      </c>
    </row>
    <row r="2" spans="1:12">
      <c r="A2" s="99" t="s">
        <v>36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>
      <c r="A3" s="100" t="s">
        <v>22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</row>
    <row r="4" spans="1:12">
      <c r="A4" s="100" t="s">
        <v>37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</row>
    <row r="5" spans="1:12" ht="96" customHeight="1">
      <c r="A5" s="87" t="s">
        <v>400</v>
      </c>
      <c r="B5" s="88" t="s">
        <v>401</v>
      </c>
      <c r="C5" s="89" t="s">
        <v>424</v>
      </c>
      <c r="D5" s="89" t="s">
        <v>420</v>
      </c>
      <c r="E5" s="90" t="s">
        <v>402</v>
      </c>
      <c r="F5" s="101" t="s">
        <v>407</v>
      </c>
      <c r="G5" s="102"/>
      <c r="H5" s="101" t="s">
        <v>408</v>
      </c>
      <c r="I5" s="102"/>
      <c r="J5" s="90" t="s">
        <v>405</v>
      </c>
      <c r="K5" s="103" t="s">
        <v>421</v>
      </c>
      <c r="L5" s="104"/>
    </row>
    <row r="6" spans="1:12" ht="72">
      <c r="A6" s="9">
        <v>1</v>
      </c>
      <c r="B6" s="10" t="s">
        <v>186</v>
      </c>
      <c r="C6" s="20">
        <v>1600</v>
      </c>
      <c r="D6" s="20">
        <v>1600</v>
      </c>
      <c r="E6" s="12" t="s">
        <v>39</v>
      </c>
      <c r="F6" s="21" t="s">
        <v>187</v>
      </c>
      <c r="G6" s="76">
        <v>1600</v>
      </c>
      <c r="H6" s="21" t="s">
        <v>187</v>
      </c>
      <c r="I6" s="20">
        <v>1600</v>
      </c>
      <c r="J6" s="12" t="s">
        <v>333</v>
      </c>
      <c r="K6" s="22" t="s">
        <v>188</v>
      </c>
      <c r="L6" s="23">
        <v>244228</v>
      </c>
    </row>
    <row r="7" spans="1:12" ht="72">
      <c r="A7" s="9">
        <v>2</v>
      </c>
      <c r="B7" s="10" t="s">
        <v>197</v>
      </c>
      <c r="C7" s="20">
        <v>830</v>
      </c>
      <c r="D7" s="20">
        <v>830</v>
      </c>
      <c r="E7" s="12" t="s">
        <v>39</v>
      </c>
      <c r="F7" s="21" t="s">
        <v>198</v>
      </c>
      <c r="G7" s="76">
        <v>830</v>
      </c>
      <c r="H7" s="21" t="s">
        <v>198</v>
      </c>
      <c r="I7" s="20">
        <v>830</v>
      </c>
      <c r="J7" s="12" t="s">
        <v>333</v>
      </c>
      <c r="K7" s="24" t="s">
        <v>199</v>
      </c>
      <c r="L7" s="23">
        <v>244228</v>
      </c>
    </row>
    <row r="8" spans="1:12" ht="72">
      <c r="A8" s="9">
        <v>3</v>
      </c>
      <c r="B8" s="10" t="s">
        <v>194</v>
      </c>
      <c r="C8" s="20">
        <v>3302</v>
      </c>
      <c r="D8" s="20">
        <v>3302</v>
      </c>
      <c r="E8" s="12" t="s">
        <v>39</v>
      </c>
      <c r="F8" s="21" t="s">
        <v>195</v>
      </c>
      <c r="G8" s="76">
        <v>3302</v>
      </c>
      <c r="H8" s="21" t="s">
        <v>195</v>
      </c>
      <c r="I8" s="20">
        <v>3302</v>
      </c>
      <c r="J8" s="12" t="s">
        <v>333</v>
      </c>
      <c r="K8" s="24" t="s">
        <v>196</v>
      </c>
      <c r="L8" s="23">
        <v>244228</v>
      </c>
    </row>
    <row r="9" spans="1:12" ht="72">
      <c r="A9" s="9">
        <v>4</v>
      </c>
      <c r="B9" s="10" t="s">
        <v>230</v>
      </c>
      <c r="C9" s="20">
        <v>1850</v>
      </c>
      <c r="D9" s="20">
        <v>1850</v>
      </c>
      <c r="E9" s="12" t="s">
        <v>39</v>
      </c>
      <c r="F9" s="21" t="s">
        <v>223</v>
      </c>
      <c r="G9" s="76">
        <v>1850</v>
      </c>
      <c r="H9" s="21" t="s">
        <v>223</v>
      </c>
      <c r="I9" s="20">
        <v>1850</v>
      </c>
      <c r="J9" s="12" t="s">
        <v>333</v>
      </c>
      <c r="K9" s="22" t="s">
        <v>231</v>
      </c>
      <c r="L9" s="23">
        <v>244228</v>
      </c>
    </row>
    <row r="10" spans="1:12" ht="72">
      <c r="A10" s="9">
        <v>5</v>
      </c>
      <c r="B10" s="10" t="s">
        <v>217</v>
      </c>
      <c r="C10" s="20">
        <v>4320</v>
      </c>
      <c r="D10" s="20">
        <v>4320</v>
      </c>
      <c r="E10" s="12" t="s">
        <v>39</v>
      </c>
      <c r="F10" s="21" t="s">
        <v>218</v>
      </c>
      <c r="G10" s="76">
        <v>4320</v>
      </c>
      <c r="H10" s="21" t="s">
        <v>218</v>
      </c>
      <c r="I10" s="20">
        <v>4320</v>
      </c>
      <c r="J10" s="12" t="s">
        <v>333</v>
      </c>
      <c r="K10" s="22" t="s">
        <v>219</v>
      </c>
      <c r="L10" s="23">
        <v>244228</v>
      </c>
    </row>
    <row r="11" spans="1:12" ht="72">
      <c r="A11" s="9">
        <v>6</v>
      </c>
      <c r="B11" s="10" t="s">
        <v>220</v>
      </c>
      <c r="C11" s="20">
        <v>1907</v>
      </c>
      <c r="D11" s="20">
        <v>1907</v>
      </c>
      <c r="E11" s="12" t="s">
        <v>39</v>
      </c>
      <c r="F11" s="21" t="s">
        <v>218</v>
      </c>
      <c r="G11" s="76">
        <v>1907</v>
      </c>
      <c r="H11" s="21" t="s">
        <v>218</v>
      </c>
      <c r="I11" s="20">
        <v>1907</v>
      </c>
      <c r="J11" s="12" t="s">
        <v>333</v>
      </c>
      <c r="K11" s="22" t="s">
        <v>221</v>
      </c>
      <c r="L11" s="23">
        <v>244228</v>
      </c>
    </row>
    <row r="12" spans="1:12" ht="72">
      <c r="A12" s="9">
        <v>7</v>
      </c>
      <c r="B12" s="10" t="s">
        <v>222</v>
      </c>
      <c r="C12" s="20">
        <v>2300</v>
      </c>
      <c r="D12" s="20">
        <v>2300</v>
      </c>
      <c r="E12" s="12" t="s">
        <v>39</v>
      </c>
      <c r="F12" s="21" t="s">
        <v>223</v>
      </c>
      <c r="G12" s="76">
        <v>2300</v>
      </c>
      <c r="H12" s="21" t="s">
        <v>223</v>
      </c>
      <c r="I12" s="20">
        <v>2300</v>
      </c>
      <c r="J12" s="12" t="s">
        <v>333</v>
      </c>
      <c r="K12" s="24" t="s">
        <v>224</v>
      </c>
      <c r="L12" s="23">
        <v>244228</v>
      </c>
    </row>
    <row r="13" spans="1:12" ht="72">
      <c r="A13" s="9">
        <v>8</v>
      </c>
      <c r="B13" s="10" t="s">
        <v>225</v>
      </c>
      <c r="C13" s="20">
        <v>4301.3999999999996</v>
      </c>
      <c r="D13" s="20">
        <v>4301.3999999999996</v>
      </c>
      <c r="E13" s="12" t="s">
        <v>39</v>
      </c>
      <c r="F13" s="21" t="s">
        <v>226</v>
      </c>
      <c r="G13" s="76">
        <v>4301.3999999999996</v>
      </c>
      <c r="H13" s="21" t="s">
        <v>226</v>
      </c>
      <c r="I13" s="20">
        <v>4301.3999999999996</v>
      </c>
      <c r="J13" s="12" t="s">
        <v>333</v>
      </c>
      <c r="K13" s="24" t="s">
        <v>227</v>
      </c>
      <c r="L13" s="23">
        <v>244228</v>
      </c>
    </row>
    <row r="14" spans="1:12" ht="72">
      <c r="A14" s="9">
        <v>9</v>
      </c>
      <c r="B14" s="10" t="s">
        <v>242</v>
      </c>
      <c r="C14" s="25">
        <v>1966.1</v>
      </c>
      <c r="D14" s="25">
        <v>1966.1</v>
      </c>
      <c r="E14" s="12" t="s">
        <v>39</v>
      </c>
      <c r="F14" s="26" t="s">
        <v>234</v>
      </c>
      <c r="G14" s="77">
        <v>1966.1</v>
      </c>
      <c r="H14" s="26" t="s">
        <v>234</v>
      </c>
      <c r="I14" s="25">
        <v>1966.1</v>
      </c>
      <c r="J14" s="12" t="s">
        <v>333</v>
      </c>
      <c r="K14" s="27" t="s">
        <v>243</v>
      </c>
      <c r="L14" s="23">
        <v>244228</v>
      </c>
    </row>
    <row r="15" spans="1:12" ht="144">
      <c r="A15" s="9">
        <v>10</v>
      </c>
      <c r="B15" s="10" t="s">
        <v>200</v>
      </c>
      <c r="C15" s="20">
        <v>3000</v>
      </c>
      <c r="D15" s="20">
        <v>3000</v>
      </c>
      <c r="E15" s="12" t="s">
        <v>39</v>
      </c>
      <c r="F15" s="21" t="s">
        <v>201</v>
      </c>
      <c r="G15" s="76">
        <v>3000</v>
      </c>
      <c r="H15" s="21" t="s">
        <v>201</v>
      </c>
      <c r="I15" s="20">
        <v>3000</v>
      </c>
      <c r="J15" s="12" t="s">
        <v>333</v>
      </c>
      <c r="K15" s="24" t="s">
        <v>202</v>
      </c>
      <c r="L15" s="23">
        <v>244229</v>
      </c>
    </row>
    <row r="16" spans="1:12" ht="72">
      <c r="A16" s="9">
        <v>11</v>
      </c>
      <c r="B16" s="10" t="s">
        <v>228</v>
      </c>
      <c r="C16" s="20">
        <v>1016.5</v>
      </c>
      <c r="D16" s="20">
        <v>1016.5</v>
      </c>
      <c r="E16" s="12" t="s">
        <v>39</v>
      </c>
      <c r="F16" s="21" t="s">
        <v>226</v>
      </c>
      <c r="G16" s="76">
        <v>1016.5</v>
      </c>
      <c r="H16" s="21" t="s">
        <v>226</v>
      </c>
      <c r="I16" s="20">
        <v>1016.5</v>
      </c>
      <c r="J16" s="12" t="s">
        <v>333</v>
      </c>
      <c r="K16" s="24" t="s">
        <v>229</v>
      </c>
      <c r="L16" s="23">
        <v>244229</v>
      </c>
    </row>
    <row r="17" spans="1:12" ht="72">
      <c r="A17" s="9">
        <v>12</v>
      </c>
      <c r="B17" s="10" t="s">
        <v>242</v>
      </c>
      <c r="C17" s="25">
        <v>983.05</v>
      </c>
      <c r="D17" s="25">
        <v>983.05</v>
      </c>
      <c r="E17" s="12" t="s">
        <v>39</v>
      </c>
      <c r="F17" s="26" t="s">
        <v>234</v>
      </c>
      <c r="G17" s="77">
        <v>983.05</v>
      </c>
      <c r="H17" s="26" t="s">
        <v>234</v>
      </c>
      <c r="I17" s="25">
        <v>983.05</v>
      </c>
      <c r="J17" s="12" t="s">
        <v>333</v>
      </c>
      <c r="K17" s="27" t="s">
        <v>244</v>
      </c>
      <c r="L17" s="23">
        <v>244230</v>
      </c>
    </row>
    <row r="18" spans="1:12" ht="96">
      <c r="A18" s="9">
        <v>13</v>
      </c>
      <c r="B18" s="10" t="s">
        <v>203</v>
      </c>
      <c r="C18" s="20">
        <v>3810</v>
      </c>
      <c r="D18" s="20">
        <v>3810</v>
      </c>
      <c r="E18" s="12" t="s">
        <v>39</v>
      </c>
      <c r="F18" s="21" t="s">
        <v>204</v>
      </c>
      <c r="G18" s="76">
        <v>3810</v>
      </c>
      <c r="H18" s="21" t="s">
        <v>204</v>
      </c>
      <c r="I18" s="20">
        <v>3810</v>
      </c>
      <c r="J18" s="12" t="s">
        <v>333</v>
      </c>
      <c r="K18" s="24" t="s">
        <v>205</v>
      </c>
      <c r="L18" s="23">
        <v>244231</v>
      </c>
    </row>
    <row r="19" spans="1:12" ht="72">
      <c r="A19" s="9">
        <v>14</v>
      </c>
      <c r="B19" s="21" t="s">
        <v>237</v>
      </c>
      <c r="C19" s="25">
        <v>2608</v>
      </c>
      <c r="D19" s="25">
        <v>2608</v>
      </c>
      <c r="E19" s="12" t="s">
        <v>39</v>
      </c>
      <c r="F19" s="26" t="s">
        <v>234</v>
      </c>
      <c r="G19" s="77">
        <v>2608</v>
      </c>
      <c r="H19" s="26" t="s">
        <v>234</v>
      </c>
      <c r="I19" s="25">
        <v>2608</v>
      </c>
      <c r="J19" s="12" t="s">
        <v>333</v>
      </c>
      <c r="K19" s="27" t="s">
        <v>238</v>
      </c>
      <c r="L19" s="23">
        <v>244232</v>
      </c>
    </row>
    <row r="20" spans="1:12" ht="72">
      <c r="A20" s="9">
        <v>15</v>
      </c>
      <c r="B20" s="10" t="s">
        <v>235</v>
      </c>
      <c r="C20" s="25">
        <v>299.16000000000003</v>
      </c>
      <c r="D20" s="25">
        <v>299.16000000000003</v>
      </c>
      <c r="E20" s="12" t="s">
        <v>39</v>
      </c>
      <c r="F20" s="26" t="s">
        <v>234</v>
      </c>
      <c r="G20" s="77">
        <v>299.16000000000003</v>
      </c>
      <c r="H20" s="26" t="s">
        <v>234</v>
      </c>
      <c r="I20" s="25">
        <v>299.16000000000003</v>
      </c>
      <c r="J20" s="12" t="s">
        <v>333</v>
      </c>
      <c r="K20" s="27" t="s">
        <v>238</v>
      </c>
      <c r="L20" s="23">
        <v>244232</v>
      </c>
    </row>
    <row r="21" spans="1:12" ht="72">
      <c r="A21" s="9">
        <v>16</v>
      </c>
      <c r="B21" s="10" t="s">
        <v>235</v>
      </c>
      <c r="C21" s="25">
        <v>99.72</v>
      </c>
      <c r="D21" s="25">
        <v>99.72</v>
      </c>
      <c r="E21" s="12" t="s">
        <v>39</v>
      </c>
      <c r="F21" s="26" t="s">
        <v>234</v>
      </c>
      <c r="G21" s="77">
        <v>99.72</v>
      </c>
      <c r="H21" s="26" t="s">
        <v>234</v>
      </c>
      <c r="I21" s="25">
        <v>99.72</v>
      </c>
      <c r="J21" s="12" t="s">
        <v>333</v>
      </c>
      <c r="K21" s="27" t="s">
        <v>238</v>
      </c>
      <c r="L21" s="23">
        <v>244232</v>
      </c>
    </row>
    <row r="22" spans="1:12" ht="72">
      <c r="A22" s="9">
        <v>17</v>
      </c>
      <c r="B22" s="10" t="s">
        <v>236</v>
      </c>
      <c r="C22" s="25">
        <v>3438.15</v>
      </c>
      <c r="D22" s="25">
        <v>3438.15</v>
      </c>
      <c r="E22" s="12" t="s">
        <v>39</v>
      </c>
      <c r="F22" s="26" t="s">
        <v>234</v>
      </c>
      <c r="G22" s="77">
        <v>3438.15</v>
      </c>
      <c r="H22" s="26" t="s">
        <v>234</v>
      </c>
      <c r="I22" s="25">
        <v>3438.15</v>
      </c>
      <c r="J22" s="12" t="s">
        <v>333</v>
      </c>
      <c r="K22" s="27" t="s">
        <v>238</v>
      </c>
      <c r="L22" s="23">
        <v>244232</v>
      </c>
    </row>
    <row r="23" spans="1:12" ht="72">
      <c r="A23" s="9">
        <v>18</v>
      </c>
      <c r="B23" s="10" t="s">
        <v>236</v>
      </c>
      <c r="C23" s="25">
        <v>336.1</v>
      </c>
      <c r="D23" s="25">
        <v>336.1</v>
      </c>
      <c r="E23" s="12" t="s">
        <v>39</v>
      </c>
      <c r="F23" s="26" t="s">
        <v>234</v>
      </c>
      <c r="G23" s="77">
        <v>336.1</v>
      </c>
      <c r="H23" s="26" t="s">
        <v>234</v>
      </c>
      <c r="I23" s="25">
        <v>336.1</v>
      </c>
      <c r="J23" s="12" t="s">
        <v>333</v>
      </c>
      <c r="K23" s="27" t="s">
        <v>238</v>
      </c>
      <c r="L23" s="23">
        <v>244232</v>
      </c>
    </row>
    <row r="24" spans="1:12" ht="144">
      <c r="A24" s="9">
        <v>19</v>
      </c>
      <c r="B24" s="10" t="s">
        <v>189</v>
      </c>
      <c r="C24" s="20">
        <v>2400</v>
      </c>
      <c r="D24" s="20">
        <v>2400</v>
      </c>
      <c r="E24" s="12" t="s">
        <v>39</v>
      </c>
      <c r="F24" s="21" t="s">
        <v>190</v>
      </c>
      <c r="G24" s="76">
        <v>2400</v>
      </c>
      <c r="H24" s="21" t="s">
        <v>190</v>
      </c>
      <c r="I24" s="20">
        <v>2400</v>
      </c>
      <c r="J24" s="12" t="s">
        <v>333</v>
      </c>
      <c r="K24" s="22" t="s">
        <v>191</v>
      </c>
      <c r="L24" s="23">
        <v>244232</v>
      </c>
    </row>
    <row r="25" spans="1:12" ht="144">
      <c r="A25" s="9">
        <v>20</v>
      </c>
      <c r="B25" s="10" t="s">
        <v>192</v>
      </c>
      <c r="C25" s="20">
        <v>2700</v>
      </c>
      <c r="D25" s="20">
        <v>2700</v>
      </c>
      <c r="E25" s="12" t="s">
        <v>39</v>
      </c>
      <c r="F25" s="21" t="s">
        <v>190</v>
      </c>
      <c r="G25" s="76">
        <v>2700</v>
      </c>
      <c r="H25" s="21" t="s">
        <v>190</v>
      </c>
      <c r="I25" s="20">
        <v>2700</v>
      </c>
      <c r="J25" s="12" t="s">
        <v>333</v>
      </c>
      <c r="K25" s="22" t="s">
        <v>193</v>
      </c>
      <c r="L25" s="23">
        <v>244232</v>
      </c>
    </row>
    <row r="26" spans="1:12" ht="96">
      <c r="A26" s="9">
        <v>21</v>
      </c>
      <c r="B26" s="10" t="s">
        <v>206</v>
      </c>
      <c r="C26" s="20">
        <v>3000</v>
      </c>
      <c r="D26" s="20">
        <v>3000</v>
      </c>
      <c r="E26" s="12" t="s">
        <v>39</v>
      </c>
      <c r="F26" s="21" t="s">
        <v>207</v>
      </c>
      <c r="G26" s="76">
        <v>3000</v>
      </c>
      <c r="H26" s="21" t="s">
        <v>207</v>
      </c>
      <c r="I26" s="20">
        <v>3000</v>
      </c>
      <c r="J26" s="12" t="s">
        <v>333</v>
      </c>
      <c r="K26" s="24" t="s">
        <v>208</v>
      </c>
      <c r="L26" s="23">
        <v>244232</v>
      </c>
    </row>
    <row r="27" spans="1:12" ht="72">
      <c r="A27" s="9">
        <v>22</v>
      </c>
      <c r="B27" s="10" t="s">
        <v>209</v>
      </c>
      <c r="C27" s="20">
        <v>238</v>
      </c>
      <c r="D27" s="20">
        <v>238</v>
      </c>
      <c r="E27" s="12" t="s">
        <v>39</v>
      </c>
      <c r="F27" s="21" t="s">
        <v>198</v>
      </c>
      <c r="G27" s="76">
        <v>238</v>
      </c>
      <c r="H27" s="21" t="s">
        <v>198</v>
      </c>
      <c r="I27" s="20">
        <v>238</v>
      </c>
      <c r="J27" s="12" t="s">
        <v>333</v>
      </c>
      <c r="K27" s="24" t="s">
        <v>210</v>
      </c>
      <c r="L27" s="23">
        <v>244235</v>
      </c>
    </row>
    <row r="28" spans="1:12" ht="72">
      <c r="A28" s="9">
        <v>23</v>
      </c>
      <c r="B28" s="10" t="s">
        <v>211</v>
      </c>
      <c r="C28" s="20">
        <v>1840</v>
      </c>
      <c r="D28" s="20">
        <v>1840</v>
      </c>
      <c r="E28" s="12" t="s">
        <v>39</v>
      </c>
      <c r="F28" s="21" t="s">
        <v>212</v>
      </c>
      <c r="G28" s="76">
        <v>1840</v>
      </c>
      <c r="H28" s="21" t="s">
        <v>212</v>
      </c>
      <c r="I28" s="20">
        <v>1840</v>
      </c>
      <c r="J28" s="12" t="s">
        <v>333</v>
      </c>
      <c r="K28" s="24" t="s">
        <v>213</v>
      </c>
      <c r="L28" s="23">
        <v>244239</v>
      </c>
    </row>
    <row r="29" spans="1:12" ht="72">
      <c r="A29" s="9">
        <v>24</v>
      </c>
      <c r="B29" s="10" t="s">
        <v>232</v>
      </c>
      <c r="C29" s="20">
        <v>3400</v>
      </c>
      <c r="D29" s="20">
        <v>3400</v>
      </c>
      <c r="E29" s="12" t="s">
        <v>39</v>
      </c>
      <c r="F29" s="21" t="s">
        <v>223</v>
      </c>
      <c r="G29" s="76">
        <v>3400</v>
      </c>
      <c r="H29" s="21" t="s">
        <v>223</v>
      </c>
      <c r="I29" s="20">
        <v>3400</v>
      </c>
      <c r="J29" s="12" t="s">
        <v>333</v>
      </c>
      <c r="K29" s="24" t="s">
        <v>233</v>
      </c>
      <c r="L29" s="23">
        <v>244239</v>
      </c>
    </row>
    <row r="30" spans="1:12" ht="72">
      <c r="A30" s="9">
        <v>25</v>
      </c>
      <c r="B30" s="10" t="s">
        <v>235</v>
      </c>
      <c r="C30" s="25">
        <v>299.16000000000003</v>
      </c>
      <c r="D30" s="25">
        <v>299.16000000000003</v>
      </c>
      <c r="E30" s="12" t="s">
        <v>39</v>
      </c>
      <c r="F30" s="26" t="s">
        <v>234</v>
      </c>
      <c r="G30" s="77">
        <v>299.16000000000003</v>
      </c>
      <c r="H30" s="26" t="s">
        <v>234</v>
      </c>
      <c r="I30" s="25">
        <v>299.16000000000003</v>
      </c>
      <c r="J30" s="12" t="s">
        <v>333</v>
      </c>
      <c r="K30" s="27" t="s">
        <v>239</v>
      </c>
      <c r="L30" s="23">
        <v>244239</v>
      </c>
    </row>
    <row r="31" spans="1:12" ht="72">
      <c r="A31" s="9">
        <v>26</v>
      </c>
      <c r="B31" s="10" t="s">
        <v>235</v>
      </c>
      <c r="C31" s="25">
        <v>398.88</v>
      </c>
      <c r="D31" s="25">
        <v>398.88</v>
      </c>
      <c r="E31" s="12" t="s">
        <v>39</v>
      </c>
      <c r="F31" s="26" t="s">
        <v>234</v>
      </c>
      <c r="G31" s="77">
        <v>398.88</v>
      </c>
      <c r="H31" s="26" t="s">
        <v>234</v>
      </c>
      <c r="I31" s="25">
        <v>398.88</v>
      </c>
      <c r="J31" s="12" t="s">
        <v>333</v>
      </c>
      <c r="K31" s="27" t="s">
        <v>239</v>
      </c>
      <c r="L31" s="23">
        <v>244239</v>
      </c>
    </row>
    <row r="32" spans="1:12" ht="72">
      <c r="A32" s="9">
        <v>27</v>
      </c>
      <c r="B32" s="10" t="s">
        <v>236</v>
      </c>
      <c r="C32" s="25">
        <v>504.15</v>
      </c>
      <c r="D32" s="25">
        <v>504.15</v>
      </c>
      <c r="E32" s="12" t="s">
        <v>39</v>
      </c>
      <c r="F32" s="26" t="s">
        <v>234</v>
      </c>
      <c r="G32" s="77">
        <v>504.15</v>
      </c>
      <c r="H32" s="26" t="s">
        <v>234</v>
      </c>
      <c r="I32" s="25">
        <v>504.15</v>
      </c>
      <c r="J32" s="12" t="s">
        <v>333</v>
      </c>
      <c r="K32" s="27" t="s">
        <v>239</v>
      </c>
      <c r="L32" s="23">
        <v>244239</v>
      </c>
    </row>
    <row r="33" spans="1:12" ht="72">
      <c r="A33" s="9">
        <v>28</v>
      </c>
      <c r="B33" s="10" t="s">
        <v>240</v>
      </c>
      <c r="C33" s="25">
        <v>168.05</v>
      </c>
      <c r="D33" s="25">
        <v>168.05</v>
      </c>
      <c r="E33" s="12" t="s">
        <v>39</v>
      </c>
      <c r="F33" s="26" t="s">
        <v>234</v>
      </c>
      <c r="G33" s="77">
        <v>168.05</v>
      </c>
      <c r="H33" s="26" t="s">
        <v>234</v>
      </c>
      <c r="I33" s="25">
        <v>168.05</v>
      </c>
      <c r="J33" s="12" t="s">
        <v>333</v>
      </c>
      <c r="K33" s="27" t="s">
        <v>239</v>
      </c>
      <c r="L33" s="23">
        <v>244239</v>
      </c>
    </row>
    <row r="34" spans="1:12" ht="72">
      <c r="A34" s="9">
        <v>29</v>
      </c>
      <c r="B34" s="10" t="s">
        <v>236</v>
      </c>
      <c r="C34" s="25">
        <v>1808.15</v>
      </c>
      <c r="D34" s="25">
        <v>1808.15</v>
      </c>
      <c r="E34" s="12" t="s">
        <v>39</v>
      </c>
      <c r="F34" s="26" t="s">
        <v>234</v>
      </c>
      <c r="G34" s="77">
        <v>1808.15</v>
      </c>
      <c r="H34" s="26" t="s">
        <v>234</v>
      </c>
      <c r="I34" s="25">
        <v>1808.15</v>
      </c>
      <c r="J34" s="12" t="s">
        <v>333</v>
      </c>
      <c r="K34" s="27" t="s">
        <v>239</v>
      </c>
      <c r="L34" s="23">
        <v>244239</v>
      </c>
    </row>
    <row r="35" spans="1:12" ht="72">
      <c r="A35" s="9">
        <v>30</v>
      </c>
      <c r="B35" s="10" t="s">
        <v>242</v>
      </c>
      <c r="C35" s="25">
        <v>983.05</v>
      </c>
      <c r="D35" s="25">
        <v>983.05</v>
      </c>
      <c r="E35" s="12" t="s">
        <v>39</v>
      </c>
      <c r="F35" s="26" t="s">
        <v>234</v>
      </c>
      <c r="G35" s="77">
        <v>983.05</v>
      </c>
      <c r="H35" s="26" t="s">
        <v>234</v>
      </c>
      <c r="I35" s="25">
        <v>983.05</v>
      </c>
      <c r="J35" s="12" t="s">
        <v>333</v>
      </c>
      <c r="K35" s="27" t="s">
        <v>245</v>
      </c>
      <c r="L35" s="23">
        <v>244239</v>
      </c>
    </row>
    <row r="36" spans="1:12" ht="72">
      <c r="A36" s="9">
        <v>31</v>
      </c>
      <c r="B36" s="10" t="s">
        <v>214</v>
      </c>
      <c r="C36" s="20">
        <v>3000</v>
      </c>
      <c r="D36" s="20">
        <v>3000</v>
      </c>
      <c r="E36" s="12" t="s">
        <v>39</v>
      </c>
      <c r="F36" s="21" t="s">
        <v>215</v>
      </c>
      <c r="G36" s="76">
        <v>3000</v>
      </c>
      <c r="H36" s="21" t="s">
        <v>215</v>
      </c>
      <c r="I36" s="20">
        <v>3000</v>
      </c>
      <c r="J36" s="12" t="s">
        <v>333</v>
      </c>
      <c r="K36" s="24" t="s">
        <v>216</v>
      </c>
      <c r="L36" s="23">
        <v>244242</v>
      </c>
    </row>
    <row r="37" spans="1:12" ht="72">
      <c r="A37" s="9">
        <v>32</v>
      </c>
      <c r="B37" s="21" t="s">
        <v>237</v>
      </c>
      <c r="C37" s="25">
        <v>2326.8000000000002</v>
      </c>
      <c r="D37" s="25">
        <v>2326.8000000000002</v>
      </c>
      <c r="E37" s="12" t="s">
        <v>39</v>
      </c>
      <c r="F37" s="26" t="s">
        <v>234</v>
      </c>
      <c r="G37" s="77">
        <v>2326.8000000000002</v>
      </c>
      <c r="H37" s="26" t="s">
        <v>234</v>
      </c>
      <c r="I37" s="25">
        <v>2326.8000000000002</v>
      </c>
      <c r="J37" s="12" t="s">
        <v>333</v>
      </c>
      <c r="K37" s="27" t="s">
        <v>241</v>
      </c>
      <c r="L37" s="23">
        <v>244246</v>
      </c>
    </row>
    <row r="38" spans="1:12" ht="72">
      <c r="A38" s="9">
        <v>33</v>
      </c>
      <c r="B38" s="10" t="s">
        <v>236</v>
      </c>
      <c r="C38" s="25">
        <v>336.1</v>
      </c>
      <c r="D38" s="25">
        <v>336.1</v>
      </c>
      <c r="E38" s="12" t="s">
        <v>39</v>
      </c>
      <c r="F38" s="26" t="s">
        <v>234</v>
      </c>
      <c r="G38" s="77">
        <v>336.1</v>
      </c>
      <c r="H38" s="26" t="s">
        <v>234</v>
      </c>
      <c r="I38" s="25">
        <v>336.1</v>
      </c>
      <c r="J38" s="12" t="s">
        <v>333</v>
      </c>
      <c r="K38" s="27" t="s">
        <v>241</v>
      </c>
      <c r="L38" s="23">
        <v>244246</v>
      </c>
    </row>
    <row r="39" spans="1:12">
      <c r="B39" s="91" t="s">
        <v>185</v>
      </c>
      <c r="C39" s="92">
        <f>SUM(C6:C38)</f>
        <v>61369.520000000019</v>
      </c>
      <c r="D39" s="92">
        <f>SUM(D6:D38)</f>
        <v>61369.520000000019</v>
      </c>
      <c r="G39" s="92">
        <f>SUM(G6:G38)</f>
        <v>61369.520000000019</v>
      </c>
      <c r="I39" s="92">
        <f>SUM(I6:I38)</f>
        <v>61369.520000000019</v>
      </c>
    </row>
    <row r="40" spans="1:12">
      <c r="B40" s="84" t="s">
        <v>422</v>
      </c>
      <c r="C40" s="93"/>
      <c r="D40" s="93"/>
    </row>
  </sheetData>
  <mergeCells count="6">
    <mergeCell ref="A2:L2"/>
    <mergeCell ref="A3:L3"/>
    <mergeCell ref="A4:L4"/>
    <mergeCell ref="H5:I5"/>
    <mergeCell ref="K5:L5"/>
    <mergeCell ref="F5:G5"/>
  </mergeCells>
  <printOptions horizontalCentered="1"/>
  <pageMargins left="0.39370078740157483" right="0.39370078740157483" top="0.39370078740157483" bottom="0.39370078740157483" header="0.15748031496062992" footer="0.15748031496062992"/>
  <pageSetup paperSize="9"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F671B-27C9-49C2-945C-1795F3F7B8BD}">
  <sheetPr>
    <tabColor rgb="FF7030A0"/>
    <pageSetUpPr fitToPage="1"/>
  </sheetPr>
  <dimension ref="A1:K22"/>
  <sheetViews>
    <sheetView topLeftCell="A11" zoomScale="85" zoomScaleNormal="85" workbookViewId="0">
      <selection activeCell="D18" sqref="D18"/>
    </sheetView>
  </sheetViews>
  <sheetFormatPr defaultColWidth="9.140625" defaultRowHeight="24"/>
  <cols>
    <col min="1" max="1" width="7.28515625" style="13" customWidth="1"/>
    <col min="2" max="2" width="30.7109375" style="17" customWidth="1"/>
    <col min="3" max="3" width="15.7109375" style="18" customWidth="1"/>
    <col min="4" max="4" width="15.7109375" style="19" customWidth="1"/>
    <col min="5" max="5" width="13.42578125" style="14" customWidth="1"/>
    <col min="6" max="7" width="25.7109375" style="15" customWidth="1"/>
    <col min="8" max="8" width="15.7109375" style="14" customWidth="1"/>
    <col min="9" max="9" width="20" style="16" customWidth="1"/>
    <col min="10" max="10" width="16.5703125" style="8" customWidth="1"/>
    <col min="11" max="11" width="12.7109375" style="14" customWidth="1"/>
    <col min="12" max="16384" width="9.140625" style="8"/>
  </cols>
  <sheetData>
    <row r="1" spans="1:11">
      <c r="A1" s="1"/>
      <c r="B1" s="2"/>
      <c r="C1" s="3"/>
      <c r="D1" s="4"/>
      <c r="E1" s="1"/>
      <c r="F1" s="5"/>
      <c r="G1" s="5"/>
      <c r="H1" s="83"/>
      <c r="I1" s="8"/>
      <c r="K1" s="95" t="s">
        <v>1</v>
      </c>
    </row>
    <row r="2" spans="1:11">
      <c r="A2" s="99" t="s">
        <v>36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>
      <c r="A3" s="100" t="s">
        <v>22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spans="1:11">
      <c r="A4" s="100" t="s">
        <v>37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11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</row>
    <row r="6" spans="1:11" ht="94.5" customHeight="1">
      <c r="A6" s="79" t="s">
        <v>400</v>
      </c>
      <c r="B6" s="80" t="s">
        <v>401</v>
      </c>
      <c r="C6" s="81" t="s">
        <v>423</v>
      </c>
      <c r="D6" s="81" t="s">
        <v>406</v>
      </c>
      <c r="E6" s="79" t="s">
        <v>402</v>
      </c>
      <c r="F6" s="82" t="s">
        <v>407</v>
      </c>
      <c r="G6" s="131" t="s">
        <v>408</v>
      </c>
      <c r="H6" s="132"/>
      <c r="I6" s="79" t="s">
        <v>405</v>
      </c>
      <c r="J6" s="128" t="s">
        <v>425</v>
      </c>
      <c r="K6" s="129"/>
    </row>
    <row r="7" spans="1:11" ht="216">
      <c r="A7" s="12">
        <v>1</v>
      </c>
      <c r="B7" s="21" t="s">
        <v>246</v>
      </c>
      <c r="C7" s="11">
        <v>2545000</v>
      </c>
      <c r="D7" s="11">
        <v>2297468.5</v>
      </c>
      <c r="E7" s="12" t="s">
        <v>29</v>
      </c>
      <c r="F7" s="21" t="s">
        <v>247</v>
      </c>
      <c r="G7" s="21" t="s">
        <v>416</v>
      </c>
      <c r="H7" s="78">
        <v>2099000</v>
      </c>
      <c r="I7" s="12" t="s">
        <v>409</v>
      </c>
      <c r="J7" s="21" t="s">
        <v>410</v>
      </c>
      <c r="K7" s="96">
        <v>244232</v>
      </c>
    </row>
    <row r="8" spans="1:11" ht="192">
      <c r="A8" s="12">
        <v>2</v>
      </c>
      <c r="B8" s="10" t="s">
        <v>248</v>
      </c>
      <c r="C8" s="11">
        <v>960000</v>
      </c>
      <c r="D8" s="11">
        <v>963090.79</v>
      </c>
      <c r="E8" s="12" t="s">
        <v>29</v>
      </c>
      <c r="F8" s="21" t="s">
        <v>249</v>
      </c>
      <c r="G8" s="21" t="s">
        <v>417</v>
      </c>
      <c r="H8" s="78">
        <v>920000</v>
      </c>
      <c r="I8" s="12" t="s">
        <v>409</v>
      </c>
      <c r="J8" s="21" t="s">
        <v>411</v>
      </c>
      <c r="K8" s="96">
        <v>244232</v>
      </c>
    </row>
    <row r="9" spans="1:11" ht="288">
      <c r="A9" s="12">
        <v>3</v>
      </c>
      <c r="B9" s="10" t="s">
        <v>250</v>
      </c>
      <c r="C9" s="11">
        <v>612000</v>
      </c>
      <c r="D9" s="11">
        <v>483670.1</v>
      </c>
      <c r="E9" s="12" t="s">
        <v>29</v>
      </c>
      <c r="F9" s="21" t="s">
        <v>251</v>
      </c>
      <c r="G9" s="21" t="s">
        <v>418</v>
      </c>
      <c r="H9" s="78">
        <v>410900</v>
      </c>
      <c r="I9" s="12" t="s">
        <v>409</v>
      </c>
      <c r="J9" s="21" t="s">
        <v>412</v>
      </c>
      <c r="K9" s="96">
        <v>244236</v>
      </c>
    </row>
    <row r="10" spans="1:11" ht="216">
      <c r="A10" s="12">
        <v>4</v>
      </c>
      <c r="B10" s="10" t="s">
        <v>252</v>
      </c>
      <c r="C10" s="11">
        <v>877000</v>
      </c>
      <c r="D10" s="11">
        <v>735771.15</v>
      </c>
      <c r="E10" s="12" t="s">
        <v>29</v>
      </c>
      <c r="F10" s="21" t="s">
        <v>253</v>
      </c>
      <c r="G10" s="21" t="s">
        <v>418</v>
      </c>
      <c r="H10" s="78">
        <v>697500</v>
      </c>
      <c r="I10" s="12" t="s">
        <v>409</v>
      </c>
      <c r="J10" s="21" t="s">
        <v>413</v>
      </c>
      <c r="K10" s="96">
        <v>244236</v>
      </c>
    </row>
    <row r="11" spans="1:11" ht="216">
      <c r="A11" s="12">
        <v>5</v>
      </c>
      <c r="B11" s="10" t="s">
        <v>254</v>
      </c>
      <c r="C11" s="11">
        <v>1314000</v>
      </c>
      <c r="D11" s="11">
        <v>1126885.3400000001</v>
      </c>
      <c r="E11" s="12" t="s">
        <v>29</v>
      </c>
      <c r="F11" s="21" t="s">
        <v>255</v>
      </c>
      <c r="G11" s="21" t="s">
        <v>419</v>
      </c>
      <c r="H11" s="78">
        <v>998800</v>
      </c>
      <c r="I11" s="12" t="s">
        <v>409</v>
      </c>
      <c r="J11" s="21" t="s">
        <v>414</v>
      </c>
      <c r="K11" s="96">
        <v>244236</v>
      </c>
    </row>
    <row r="12" spans="1:11" ht="216">
      <c r="A12" s="12">
        <v>6</v>
      </c>
      <c r="B12" s="21" t="s">
        <v>256</v>
      </c>
      <c r="C12" s="28">
        <v>1905000</v>
      </c>
      <c r="D12" s="28">
        <v>1835268.56</v>
      </c>
      <c r="E12" s="12" t="s">
        <v>29</v>
      </c>
      <c r="F12" s="21" t="s">
        <v>257</v>
      </c>
      <c r="G12" s="21" t="s">
        <v>416</v>
      </c>
      <c r="H12" s="78">
        <v>1688888</v>
      </c>
      <c r="I12" s="12" t="s">
        <v>409</v>
      </c>
      <c r="J12" s="21" t="s">
        <v>415</v>
      </c>
      <c r="K12" s="96">
        <v>244243</v>
      </c>
    </row>
    <row r="13" spans="1:11">
      <c r="A13" s="8"/>
      <c r="B13" s="86" t="s">
        <v>185</v>
      </c>
      <c r="C13" s="85">
        <f>SUM(C7:C12)</f>
        <v>8213000</v>
      </c>
      <c r="D13" s="85">
        <f>SUM(D7:D12)</f>
        <v>7442154.4399999995</v>
      </c>
      <c r="E13" s="8"/>
      <c r="F13" s="8"/>
      <c r="G13" s="8"/>
      <c r="H13" s="85">
        <f>SUM(H7:H12)</f>
        <v>6815088</v>
      </c>
      <c r="I13" s="8"/>
    </row>
    <row r="14" spans="1:11">
      <c r="A14" s="8"/>
      <c r="B14" s="8"/>
      <c r="C14" s="8"/>
      <c r="D14" s="8"/>
      <c r="E14" s="8"/>
      <c r="F14" s="8"/>
      <c r="G14" s="8"/>
      <c r="H14" s="84"/>
      <c r="I14" s="8"/>
    </row>
    <row r="15" spans="1:11">
      <c r="A15" s="8"/>
      <c r="B15" s="8"/>
      <c r="C15" s="8"/>
      <c r="D15" s="8"/>
      <c r="E15" s="8"/>
      <c r="F15" s="8"/>
      <c r="G15" s="8"/>
      <c r="H15" s="84"/>
      <c r="I15" s="8"/>
    </row>
    <row r="16" spans="1:11">
      <c r="A16" s="8"/>
      <c r="B16" s="8"/>
      <c r="C16" s="8"/>
      <c r="D16" s="8"/>
      <c r="E16" s="8"/>
      <c r="F16" s="8"/>
      <c r="G16" s="8"/>
      <c r="H16" s="84"/>
      <c r="I16" s="8"/>
    </row>
    <row r="17" spans="1:9">
      <c r="A17" s="8"/>
      <c r="B17" s="8"/>
      <c r="C17" s="8"/>
      <c r="D17" s="8"/>
      <c r="E17" s="8"/>
      <c r="F17" s="8"/>
      <c r="G17" s="8"/>
      <c r="H17" s="84"/>
      <c r="I17" s="8"/>
    </row>
    <row r="18" spans="1:9">
      <c r="A18" s="8"/>
      <c r="B18" s="8"/>
      <c r="C18" s="8"/>
      <c r="D18" s="8"/>
      <c r="E18" s="8"/>
      <c r="F18" s="8"/>
      <c r="G18" s="8"/>
      <c r="H18" s="84"/>
      <c r="I18" s="8"/>
    </row>
    <row r="19" spans="1:9">
      <c r="A19" s="8"/>
      <c r="B19" s="8"/>
      <c r="C19" s="8"/>
      <c r="D19" s="8"/>
      <c r="E19" s="8"/>
      <c r="F19" s="8"/>
      <c r="G19" s="8"/>
      <c r="H19" s="84"/>
      <c r="I19" s="8"/>
    </row>
    <row r="20" spans="1:9">
      <c r="A20" s="8"/>
      <c r="B20" s="8"/>
      <c r="C20" s="8"/>
      <c r="D20" s="8"/>
      <c r="E20" s="8"/>
      <c r="F20" s="8"/>
      <c r="G20" s="8"/>
      <c r="H20" s="84"/>
      <c r="I20" s="8"/>
    </row>
    <row r="21" spans="1:9">
      <c r="A21" s="8"/>
      <c r="B21" s="8"/>
      <c r="C21" s="8"/>
      <c r="D21" s="8"/>
      <c r="E21" s="8"/>
      <c r="F21" s="8"/>
      <c r="G21" s="8"/>
      <c r="H21" s="84"/>
      <c r="I21" s="8"/>
    </row>
    <row r="22" spans="1:9">
      <c r="A22" s="8"/>
      <c r="B22" s="8"/>
      <c r="C22" s="8"/>
      <c r="D22" s="8"/>
      <c r="E22" s="8"/>
      <c r="F22" s="8"/>
      <c r="G22" s="8"/>
      <c r="H22" s="84"/>
      <c r="I22" s="8"/>
    </row>
  </sheetData>
  <mergeCells count="6">
    <mergeCell ref="A2:K2"/>
    <mergeCell ref="J6:K6"/>
    <mergeCell ref="A5:K5"/>
    <mergeCell ref="A4:K4"/>
    <mergeCell ref="G6:H6"/>
    <mergeCell ref="A3:K3"/>
  </mergeCells>
  <printOptions horizontalCentered="1"/>
  <pageMargins left="0.39370078740157483" right="0.39370078740157483" top="0.39370078740157483" bottom="0.39370078740157483" header="0.15748031496062992" footer="0.15748031496062992"/>
  <pageSetup paperSize="9" scale="7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AF9F3-25A9-4674-B9C4-ACAD713A3145}">
  <sheetPr>
    <tabColor rgb="FFFFC000"/>
    <pageSetUpPr fitToPage="1"/>
  </sheetPr>
  <dimension ref="A1:D28"/>
  <sheetViews>
    <sheetView tabSelected="1" topLeftCell="B1" zoomScale="130" zoomScaleNormal="130" workbookViewId="0">
      <selection sqref="A1:D1"/>
    </sheetView>
  </sheetViews>
  <sheetFormatPr defaultColWidth="9" defaultRowHeight="24"/>
  <cols>
    <col min="1" max="1" width="10.28515625" style="30" customWidth="1"/>
    <col min="2" max="2" width="41.140625" style="30" customWidth="1"/>
    <col min="3" max="3" width="22.5703125" style="29" customWidth="1"/>
    <col min="4" max="4" width="29.5703125" style="29" customWidth="1"/>
    <col min="5" max="16384" width="9" style="30"/>
  </cols>
  <sheetData>
    <row r="1" spans="1:4" ht="23.25" customHeight="1">
      <c r="A1" s="134" t="s">
        <v>430</v>
      </c>
      <c r="B1" s="135"/>
      <c r="C1" s="135"/>
      <c r="D1" s="135"/>
    </row>
    <row r="2" spans="1:4" ht="24" customHeight="1">
      <c r="A2" s="134" t="s">
        <v>431</v>
      </c>
      <c r="B2" s="134"/>
      <c r="C2" s="134"/>
      <c r="D2" s="134"/>
    </row>
    <row r="3" spans="1:4">
      <c r="A3" s="31"/>
      <c r="B3" s="136" t="s">
        <v>23</v>
      </c>
      <c r="C3" s="136" t="s">
        <v>24</v>
      </c>
      <c r="D3" s="136" t="s">
        <v>25</v>
      </c>
    </row>
    <row r="4" spans="1:4">
      <c r="A4" s="32" t="s">
        <v>26</v>
      </c>
      <c r="B4" s="136"/>
      <c r="C4" s="136"/>
      <c r="D4" s="136"/>
    </row>
    <row r="5" spans="1:4">
      <c r="A5" s="33"/>
      <c r="B5" s="136"/>
      <c r="C5" s="136"/>
      <c r="D5" s="136"/>
    </row>
    <row r="6" spans="1:4">
      <c r="A6" s="34">
        <v>1</v>
      </c>
      <c r="B6" s="35" t="s">
        <v>28</v>
      </c>
      <c r="C6" s="36">
        <f>เฉพาะเจาะจง!A87</f>
        <v>77</v>
      </c>
      <c r="D6" s="37">
        <f>เฉพาะเจาะจง!H88</f>
        <v>7616424.7500000009</v>
      </c>
    </row>
    <row r="7" spans="1:4">
      <c r="A7" s="34">
        <v>2</v>
      </c>
      <c r="B7" s="35" t="s">
        <v>258</v>
      </c>
      <c r="C7" s="38">
        <f>'เฉพาะเจาะจง (ว322)'!A38</f>
        <v>33</v>
      </c>
      <c r="D7" s="39">
        <f>'เฉพาะเจาะจง (ว322)'!I39</f>
        <v>61369.520000000019</v>
      </c>
    </row>
    <row r="8" spans="1:4">
      <c r="A8" s="34">
        <v>3</v>
      </c>
      <c r="B8" s="35" t="s">
        <v>27</v>
      </c>
      <c r="C8" s="40" t="s">
        <v>31</v>
      </c>
      <c r="D8" s="41" t="s">
        <v>259</v>
      </c>
    </row>
    <row r="9" spans="1:4">
      <c r="A9" s="34">
        <v>4</v>
      </c>
      <c r="B9" s="42" t="s">
        <v>29</v>
      </c>
      <c r="C9" s="40">
        <f>'e-bidding'!A12</f>
        <v>6</v>
      </c>
      <c r="D9" s="39">
        <f>'e-bidding'!H13</f>
        <v>6815088</v>
      </c>
    </row>
    <row r="10" spans="1:4">
      <c r="A10" s="34">
        <v>5</v>
      </c>
      <c r="B10" s="35" t="s">
        <v>30</v>
      </c>
      <c r="C10" s="40" t="s">
        <v>31</v>
      </c>
      <c r="D10" s="41" t="s">
        <v>259</v>
      </c>
    </row>
    <row r="11" spans="1:4">
      <c r="A11" s="34"/>
      <c r="B11" s="35" t="s">
        <v>32</v>
      </c>
      <c r="C11" s="43">
        <f>SUM(C6:C10)</f>
        <v>116</v>
      </c>
      <c r="D11" s="44">
        <f>SUM(D6:D10)</f>
        <v>14492882.270000001</v>
      </c>
    </row>
    <row r="13" spans="1:4">
      <c r="A13" s="133" t="s">
        <v>33</v>
      </c>
      <c r="B13" s="133"/>
      <c r="C13" s="133"/>
      <c r="D13" s="133"/>
    </row>
    <row r="14" spans="1:4">
      <c r="A14" s="137" t="s">
        <v>34</v>
      </c>
      <c r="B14" s="137"/>
      <c r="C14" s="137"/>
      <c r="D14" s="137"/>
    </row>
    <row r="15" spans="1:4">
      <c r="A15" s="135"/>
      <c r="B15" s="135"/>
      <c r="C15" s="135"/>
      <c r="D15" s="135"/>
    </row>
    <row r="16" spans="1:4">
      <c r="A16" s="135"/>
      <c r="B16" s="135"/>
      <c r="C16" s="135"/>
      <c r="D16" s="135"/>
    </row>
    <row r="17" spans="1:4">
      <c r="A17" s="135"/>
      <c r="B17" s="135"/>
      <c r="C17" s="135"/>
      <c r="D17" s="135"/>
    </row>
    <row r="18" spans="1:4">
      <c r="A18" s="135"/>
      <c r="B18" s="135"/>
      <c r="C18" s="135"/>
      <c r="D18" s="135"/>
    </row>
    <row r="19" spans="1:4">
      <c r="A19" s="133" t="s">
        <v>35</v>
      </c>
      <c r="B19" s="133"/>
      <c r="C19" s="133"/>
      <c r="D19" s="133"/>
    </row>
    <row r="20" spans="1:4">
      <c r="A20" s="137" t="s">
        <v>34</v>
      </c>
      <c r="B20" s="137"/>
      <c r="C20" s="137"/>
      <c r="D20" s="137"/>
    </row>
    <row r="21" spans="1:4">
      <c r="A21" s="133"/>
      <c r="B21" s="133"/>
      <c r="C21" s="133"/>
      <c r="D21" s="133"/>
    </row>
    <row r="22" spans="1:4" ht="16.5" customHeight="1">
      <c r="A22" s="135"/>
      <c r="B22" s="135"/>
      <c r="C22" s="135"/>
      <c r="D22" s="135"/>
    </row>
    <row r="23" spans="1:4" ht="18" customHeight="1">
      <c r="A23" s="135"/>
      <c r="B23" s="135"/>
      <c r="C23" s="135"/>
      <c r="D23" s="135"/>
    </row>
    <row r="24" spans="1:4" ht="17.25" customHeight="1">
      <c r="A24" s="135"/>
      <c r="B24" s="135"/>
      <c r="C24" s="135"/>
      <c r="D24" s="135"/>
    </row>
    <row r="25" spans="1:4" ht="17.25" customHeight="1">
      <c r="A25" s="135"/>
      <c r="B25" s="135"/>
      <c r="C25" s="135"/>
      <c r="D25" s="135"/>
    </row>
    <row r="26" spans="1:4" ht="17.25" customHeight="1">
      <c r="A26" s="135"/>
      <c r="B26" s="135"/>
      <c r="C26" s="135"/>
      <c r="D26" s="135"/>
    </row>
    <row r="27" spans="1:4" ht="18" customHeight="1">
      <c r="A27" s="135"/>
      <c r="B27" s="135"/>
      <c r="C27" s="135"/>
      <c r="D27" s="135"/>
    </row>
    <row r="28" spans="1:4">
      <c r="A28" s="135"/>
      <c r="B28" s="135"/>
      <c r="C28" s="135"/>
      <c r="D28" s="135"/>
    </row>
  </sheetData>
  <mergeCells count="21">
    <mergeCell ref="A26:D26"/>
    <mergeCell ref="A27:D27"/>
    <mergeCell ref="A28:D28"/>
    <mergeCell ref="A20:D20"/>
    <mergeCell ref="A21:D21"/>
    <mergeCell ref="A22:D22"/>
    <mergeCell ref="A23:D23"/>
    <mergeCell ref="A24:D24"/>
    <mergeCell ref="A25:D25"/>
    <mergeCell ref="A19:D19"/>
    <mergeCell ref="A1:D1"/>
    <mergeCell ref="A2:D2"/>
    <mergeCell ref="B3:B5"/>
    <mergeCell ref="C3:C5"/>
    <mergeCell ref="D3:D5"/>
    <mergeCell ref="A13:D13"/>
    <mergeCell ref="A14:D14"/>
    <mergeCell ref="A15:D15"/>
    <mergeCell ref="A16:D16"/>
    <mergeCell ref="A17:D17"/>
    <mergeCell ref="A18:D1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1E832-8F5C-49F1-943E-219F57F675BD}">
  <sheetPr>
    <tabColor rgb="FFFF0000"/>
    <pageSetUpPr fitToPage="1"/>
  </sheetPr>
  <dimension ref="A1:J13"/>
  <sheetViews>
    <sheetView zoomScale="85" zoomScaleNormal="85" zoomScaleSheetLayoutView="100" workbookViewId="0">
      <selection activeCell="M15" sqref="M15"/>
    </sheetView>
  </sheetViews>
  <sheetFormatPr defaultColWidth="9.140625" defaultRowHeight="24.75"/>
  <cols>
    <col min="1" max="1" width="13.85546875" style="55" customWidth="1"/>
    <col min="2" max="2" width="20.28515625" style="55" customWidth="1"/>
    <col min="3" max="3" width="16.85546875" style="56" customWidth="1"/>
    <col min="4" max="4" width="13.42578125" style="57" customWidth="1"/>
    <col min="5" max="5" width="29.28515625" style="56" customWidth="1"/>
    <col min="6" max="6" width="38.42578125" style="56" customWidth="1"/>
    <col min="7" max="7" width="28.42578125" style="57" hidden="1" customWidth="1"/>
    <col min="8" max="8" width="26.28515625" style="50" hidden="1" customWidth="1"/>
    <col min="9" max="9" width="9.140625" style="50"/>
    <col min="10" max="10" width="14.5703125" style="50" customWidth="1"/>
    <col min="11" max="16384" width="9.140625" style="50"/>
  </cols>
  <sheetData>
    <row r="1" spans="1:10">
      <c r="A1" s="45"/>
      <c r="B1" s="45"/>
      <c r="C1" s="46"/>
      <c r="D1" s="47"/>
      <c r="E1" s="46"/>
      <c r="F1" s="46"/>
      <c r="G1" s="48"/>
      <c r="H1" s="49" t="s">
        <v>1</v>
      </c>
    </row>
    <row r="2" spans="1:10">
      <c r="A2" s="139" t="s">
        <v>0</v>
      </c>
      <c r="B2" s="139"/>
      <c r="C2" s="139"/>
      <c r="D2" s="139"/>
      <c r="E2" s="139"/>
      <c r="F2" s="139"/>
      <c r="G2" s="139"/>
      <c r="H2" s="139"/>
      <c r="I2" s="139"/>
      <c r="J2" s="139"/>
    </row>
    <row r="3" spans="1:10">
      <c r="A3" s="51"/>
      <c r="B3" s="140"/>
      <c r="C3" s="140"/>
      <c r="D3" s="140"/>
      <c r="E3" s="140"/>
      <c r="F3" s="140"/>
      <c r="G3" s="52"/>
      <c r="H3" s="53"/>
      <c r="I3" s="53"/>
      <c r="J3" s="53"/>
    </row>
    <row r="4" spans="1:10">
      <c r="A4" s="54" t="s">
        <v>3</v>
      </c>
      <c r="B4" s="138" t="s">
        <v>14</v>
      </c>
      <c r="C4" s="138"/>
      <c r="D4" s="138"/>
      <c r="E4" s="138"/>
      <c r="F4" s="138"/>
      <c r="G4" s="138"/>
      <c r="H4" s="138"/>
      <c r="I4" s="138"/>
      <c r="J4" s="138"/>
    </row>
    <row r="5" spans="1:10">
      <c r="A5" s="54" t="s">
        <v>4</v>
      </c>
      <c r="B5" s="138" t="s">
        <v>2</v>
      </c>
      <c r="C5" s="138"/>
      <c r="D5" s="138"/>
      <c r="E5" s="138"/>
      <c r="F5" s="138"/>
      <c r="G5" s="138"/>
      <c r="H5" s="138"/>
      <c r="I5" s="138"/>
      <c r="J5" s="138"/>
    </row>
    <row r="6" spans="1:10">
      <c r="A6" s="54" t="s">
        <v>5</v>
      </c>
      <c r="B6" s="138" t="s">
        <v>15</v>
      </c>
      <c r="C6" s="138"/>
      <c r="D6" s="138"/>
      <c r="E6" s="138"/>
      <c r="F6" s="138"/>
      <c r="G6" s="138"/>
      <c r="H6" s="138"/>
      <c r="I6" s="138"/>
      <c r="J6" s="138"/>
    </row>
    <row r="7" spans="1:10">
      <c r="A7" s="54" t="s">
        <v>6</v>
      </c>
      <c r="B7" s="138" t="s">
        <v>16</v>
      </c>
      <c r="C7" s="138"/>
      <c r="D7" s="138"/>
      <c r="E7" s="138"/>
      <c r="F7" s="138"/>
      <c r="G7" s="138"/>
      <c r="H7" s="138"/>
      <c r="I7" s="138"/>
      <c r="J7" s="138"/>
    </row>
    <row r="8" spans="1:10">
      <c r="A8" s="54" t="s">
        <v>7</v>
      </c>
      <c r="B8" s="138" t="s">
        <v>17</v>
      </c>
      <c r="C8" s="138"/>
      <c r="D8" s="138"/>
      <c r="E8" s="138"/>
      <c r="F8" s="138"/>
      <c r="G8" s="138"/>
      <c r="H8" s="138"/>
      <c r="I8" s="138"/>
      <c r="J8" s="138"/>
    </row>
    <row r="9" spans="1:10">
      <c r="A9" s="54" t="s">
        <v>8</v>
      </c>
      <c r="B9" s="138" t="s">
        <v>18</v>
      </c>
      <c r="C9" s="138"/>
      <c r="D9" s="138"/>
      <c r="E9" s="138"/>
      <c r="F9" s="138"/>
      <c r="G9" s="138"/>
      <c r="H9" s="138"/>
      <c r="I9" s="138"/>
      <c r="J9" s="138"/>
    </row>
    <row r="10" spans="1:10">
      <c r="A10" s="54" t="s">
        <v>9</v>
      </c>
      <c r="B10" s="138" t="s">
        <v>19</v>
      </c>
      <c r="C10" s="138"/>
      <c r="D10" s="138"/>
      <c r="E10" s="138"/>
      <c r="F10" s="138"/>
      <c r="G10" s="138"/>
      <c r="H10" s="138"/>
      <c r="I10" s="138"/>
      <c r="J10" s="138"/>
    </row>
    <row r="11" spans="1:10">
      <c r="A11" s="54" t="s">
        <v>10</v>
      </c>
      <c r="B11" s="138" t="s">
        <v>13</v>
      </c>
      <c r="C11" s="138"/>
      <c r="D11" s="138"/>
      <c r="E11" s="138"/>
      <c r="F11" s="138"/>
      <c r="G11" s="138"/>
      <c r="H11" s="138"/>
      <c r="I11" s="138"/>
      <c r="J11" s="138"/>
    </row>
    <row r="12" spans="1:10">
      <c r="A12" s="54" t="s">
        <v>11</v>
      </c>
      <c r="B12" s="138" t="s">
        <v>20</v>
      </c>
      <c r="C12" s="138"/>
      <c r="D12" s="138"/>
      <c r="E12" s="138"/>
      <c r="F12" s="138"/>
      <c r="G12" s="138"/>
      <c r="H12" s="138"/>
      <c r="I12" s="138"/>
      <c r="J12" s="138"/>
    </row>
    <row r="13" spans="1:10">
      <c r="A13" s="54" t="s">
        <v>12</v>
      </c>
      <c r="B13" s="138" t="s">
        <v>21</v>
      </c>
      <c r="C13" s="138"/>
      <c r="D13" s="138"/>
      <c r="E13" s="138"/>
      <c r="F13" s="138"/>
      <c r="G13" s="138"/>
      <c r="H13" s="138"/>
      <c r="I13" s="138"/>
      <c r="J13" s="138"/>
    </row>
  </sheetData>
  <mergeCells count="12">
    <mergeCell ref="B13:J13"/>
    <mergeCell ref="A2:J2"/>
    <mergeCell ref="B3:F3"/>
    <mergeCell ref="B4:J4"/>
    <mergeCell ref="B5:J5"/>
    <mergeCell ref="B6:J6"/>
    <mergeCell ref="B7:J7"/>
    <mergeCell ref="B8:J8"/>
    <mergeCell ref="B9:J9"/>
    <mergeCell ref="B10:J10"/>
    <mergeCell ref="B11:J11"/>
    <mergeCell ref="B12:J12"/>
  </mergeCells>
  <printOptions horizontalCentered="1"/>
  <pageMargins left="0.39370078740157483" right="0.39370078740157483" top="0.39370078740157483" bottom="0.39370078740157483" header="0.15748031496062992" footer="0.15748031496062992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4</vt:i4>
      </vt:variant>
    </vt:vector>
  </HeadingPairs>
  <TitlesOfParts>
    <vt:vector size="9" baseType="lpstr">
      <vt:lpstr>เฉพาะเจาะจง</vt:lpstr>
      <vt:lpstr>เฉพาะเจาะจง (ว322)</vt:lpstr>
      <vt:lpstr>e-bidding</vt:lpstr>
      <vt:lpstr>สรุปผลการจัดซื้อจัดจ้าง</vt:lpstr>
      <vt:lpstr>อธิบายแบบ สขร. 1</vt:lpstr>
      <vt:lpstr>'e-bidding'!Print_Titles</vt:lpstr>
      <vt:lpstr>เฉพาะเจาะจง!Print_Titles</vt:lpstr>
      <vt:lpstr>'เฉพาะเจาะจง (ว322)'!Print_Titles</vt:lpstr>
      <vt:lpstr>'อธิบายแบบ สขร. 1'!Print_Titles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Masarat</cp:lastModifiedBy>
  <cp:lastPrinted>2026-06-29T04:14:55Z</cp:lastPrinted>
  <dcterms:created xsi:type="dcterms:W3CDTF">2009-03-24T02:42:43Z</dcterms:created>
  <dcterms:modified xsi:type="dcterms:W3CDTF">2026-06-29T06:53:20Z</dcterms:modified>
</cp:coreProperties>
</file>