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O12 29 มิ.ย. 69\O12 EXCEL\"/>
    </mc:Choice>
  </mc:AlternateContent>
  <xr:revisionPtr revIDLastSave="0" documentId="13_ncr:1_{160A4DB1-D107-4F2D-9739-2588BE967623}" xr6:coauthVersionLast="47" xr6:coauthVersionMax="47" xr10:uidLastSave="{00000000-0000-0000-0000-000000000000}"/>
  <bookViews>
    <workbookView xWindow="-120" yWindow="-120" windowWidth="24240" windowHeight="13020" tabRatio="688" xr2:uid="{00000000-000D-0000-FFFF-FFFF00000000}"/>
  </bookViews>
  <sheets>
    <sheet name="เฉพาะเจาะจง" sheetId="1" r:id="rId1"/>
    <sheet name="เฉพาะเจาะจง (ว322)" sheetId="2" r:id="rId2"/>
    <sheet name="คัดเลือก" sheetId="4" r:id="rId3"/>
    <sheet name="e-bidding" sheetId="3" r:id="rId4"/>
    <sheet name="สรุปผลการจัดซื้อจัดจ้าง" sheetId="7" r:id="rId5"/>
    <sheet name="อธิบายแบบ สขร. 1" sheetId="8" r:id="rId6"/>
  </sheets>
  <definedNames>
    <definedName name="_xlnm.Print_Area" localSheetId="0">เฉพาะเจาะจง!$A$1:$K$70</definedName>
    <definedName name="_xlnm.Print_Area" localSheetId="1">'เฉพาะเจาะจง (ว322)'!$A$1:$L$31</definedName>
    <definedName name="_xlnm.Print_Titles" localSheetId="3">'e-bidding'!$1:$5</definedName>
    <definedName name="_xlnm.Print_Titles" localSheetId="0">เฉพาะเจาะจง!$1:$5</definedName>
    <definedName name="_xlnm.Print_Titles" localSheetId="1">'เฉพาะเจาะจง (ว322)'!$1:$5</definedName>
    <definedName name="_xlnm.Print_Titles" localSheetId="5">'อธิบายแบบ สขร.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7" l="1"/>
  <c r="C16" i="3"/>
  <c r="D16" i="3"/>
  <c r="H16" i="3"/>
  <c r="I30" i="2"/>
  <c r="C70" i="1"/>
  <c r="D70" i="1"/>
  <c r="H70" i="1"/>
  <c r="D7" i="7" l="1"/>
  <c r="D9" i="7"/>
  <c r="C8" i="7"/>
  <c r="H8" i="4"/>
  <c r="D8" i="7" s="1"/>
  <c r="C7" i="7"/>
  <c r="C6" i="7"/>
  <c r="C30" i="2"/>
  <c r="D30" i="2"/>
  <c r="G30" i="2"/>
  <c r="D6" i="7"/>
  <c r="D8" i="4"/>
  <c r="C8" i="4"/>
  <c r="D11" i="7" l="1"/>
  <c r="C11" i="7"/>
</calcChain>
</file>

<file path=xl/sharedStrings.xml><?xml version="1.0" encoding="utf-8"?>
<sst xmlns="http://schemas.openxmlformats.org/spreadsheetml/2006/main" count="685" uniqueCount="370">
  <si>
    <t>แบบ สขร. 1</t>
  </si>
  <si>
    <t>แบบสรุปผลการดำเนินการจัดซื้อจัดจ้างในรอบเดือน กุมภาพันธ์ 2568</t>
  </si>
  <si>
    <t>เทศบาลนครสกลนคร</t>
  </si>
  <si>
    <t>วันที่  3  เดือน มีนาคม  พ.ศ. 2568 (1)</t>
  </si>
  <si>
    <t>เฉพาะเจาะจง</t>
  </si>
  <si>
    <t>ร้านพริ้นติ้งเฮ้าส์ โดยนาย จีรทีปต์ อินทนู 5,690.00 บาท</t>
  </si>
  <si>
    <t xml:space="preserve">ร้านพริ้นติ้งเฮ้าส์ โดยนาย จีรทีปต์ อินทนู </t>
  </si>
  <si>
    <t>เป็นผู้มีคุณสมบัติตรงตามเงื่อนไขที่กำหนด</t>
  </si>
  <si>
    <t>ใบสั่งจ้างเลขที่ 52003/112/2568</t>
  </si>
  <si>
    <t>ซื้อถ้วยรางวัลกิจกรรมมอบรางวัล ในโครงการแข่งขันกีฬาเด็ก เยาวชนและประชาชน ต้านยาเสพติด ประจำปีงบประมาณ พ.ศ. 2568 (ปริศนา) โดยวิธีเฉพาะเจาะจง (เลขที่โครงการ : 68019466032)</t>
  </si>
  <si>
    <t>ห้างหุ้นส่วนจำกัด นารายณ์ ซุปเปอร์ สปอร์ต 8,100.00 บาท</t>
  </si>
  <si>
    <t xml:space="preserve">ห้างหุ้นส่วนจำกัด นารายณ์ ซุปเปอร์ สปอร์ต </t>
  </si>
  <si>
    <t>ใบสั่งซื้อเลขที่ 52003/296/2568</t>
  </si>
  <si>
    <t>ซื้อวัสดุงานบ้านงานครัว รายการไม้กวาดพลาสติกรีไซเคิล (ปริศนา) โดยวิธีเฉพาะเจาะจง (เลขที่โครงการ : 68019504006)</t>
  </si>
  <si>
    <t>นายถนอม มูลตองคะ 6,000.00 บาท</t>
  </si>
  <si>
    <t xml:space="preserve">นายถนอม มูลตองคะ </t>
  </si>
  <si>
    <t>ใบสั่งซื้อเลขที่ 52003/300/2568</t>
  </si>
  <si>
    <t>จ้างเหมาตกแต่งและจัดสถานที่ในพิธีเปิด-ปิดการแข่งขันกีฬา ในโครงการแข่งขันกีฬาเด็ก เยาวชนและประชาชน ต้านยาเสพติด ประจำปีงบประมาณ พ.ศ. 2568 (ปริศนา) โดยวิธีเฉพาะเจาะจง (เลขที่โครงการ : 68019460295)</t>
  </si>
  <si>
    <t>บริษัท สมคิดกรุ๊ป888 จำกัด 50,000.00 บาท</t>
  </si>
  <si>
    <t xml:space="preserve">บริษัท สมคิดกรุ๊ป888 จำกัด </t>
  </si>
  <si>
    <t>ใบสั่งจ้างเลขที่ 52003/120/2568</t>
  </si>
  <si>
    <t>จ้างเหมาทำป้ายประชาสัมพันธ์กิจกรรมแข่งขันกีฬา ในโครงการแข่งขันกีฬาเด็กเยาวชนและประชาชน ต้านยาเสพติด ประจำปีงบประมาณ พ.ศ. 2568 (ปริศนา) โดยวิธีเฉพาะเจาะจง (เลขที่โครงการ : 68019458843)</t>
  </si>
  <si>
    <t>ร้านกอดีไซน์ โดย นางสาวกอรกช วิริยะบุญญา 10,926.00 บาท</t>
  </si>
  <si>
    <t xml:space="preserve">ร้านกอดีไซน์ โดย นางสาวกอรกช วิริยะบุญญา </t>
  </si>
  <si>
    <t>ใบสั่งจ้างเลขที่ 52003/119/2568</t>
  </si>
  <si>
    <t>ซื้อน้ำดื่มและน้ำแข็ง กิจกรรมรองรับแขกผู้มีเกียรติและผู้มาร่วมโครงการ ในโครงการแข่งขันกีฬาเด็ก เยาวชนและประชาชน ต้านยาเสพติด ประจำปีงบประมาณ พ.ศ. 2568 (ปริศนา) โดยวิธีเฉพาะเจาะจง (เลขที่โครงการ : 68019466399)</t>
  </si>
  <si>
    <t>ร้านน้ำดื่มตราสิริ โดย น.ส.สง่า แก้วบัณฑิต 6,300.00 บาท</t>
  </si>
  <si>
    <t xml:space="preserve">ร้านน้ำดื่มตราสิริ โดย น.ส.สง่า แก้วบัณฑิต </t>
  </si>
  <si>
    <t>ใบสั่งซื้อเลขที่ 52003/297/2568</t>
  </si>
  <si>
    <t>จ้างเหมาการแสดงในพิธีเปิด-ปิดการแข่งขันกีฬา ในโครงการแข่งขันกีฬาเด็ก เยาวชนและประชาชน ต้านยาเสพติด ประจำปีงบประมาณ พ.ศ. 2568 (ปริศนา) โดยวิธีเฉพาะเจาะจง (เลขที่โครงการ : 68019466734)</t>
  </si>
  <si>
    <t>นายเจษฎา งอยจันทร์ศรี 40,000.00 บาท</t>
  </si>
  <si>
    <t xml:space="preserve">นายเจษฎา งอยจันทร์ศรี </t>
  </si>
  <si>
    <t>ใบสั่งจ้างเลขที่ 52003/123/2568</t>
  </si>
  <si>
    <t>ซื้อวัสดุก่อสร้าง จำนวน 3 รายการ (อัจฉรา) โดยวิธีเฉพาะเจาะจง (เลขที่โครงการ : 68019515232)</t>
  </si>
  <si>
    <t>หจก.ซิน ซิน สกลนคร 8,140.00 บาท</t>
  </si>
  <si>
    <t xml:space="preserve">หจก.ซิน ซิน สกลนคร </t>
  </si>
  <si>
    <t>ใบสั่งซื้อเลขที่ 52003/303/2568</t>
  </si>
  <si>
    <t>ซื้อวัสดุคอมพิวเตอร์ (ดวงกมล) โดยวิธีเฉพาะเจาะจง (เลขที่โครงการ : 68019383040)</t>
  </si>
  <si>
    <t>ห้างหุ้นส่วนจำกัด สกลนครเซอร์วิส โอเอ 49,750.00 บาท</t>
  </si>
  <si>
    <t xml:space="preserve">ห้างหุ้นส่วนจำกัด สกลนครเซอร์วิส โอเอ </t>
  </si>
  <si>
    <t>ใบสั่งซื้อเลขที่ 52003/273/2568</t>
  </si>
  <si>
    <t>ซื้อวัสดุงานบ้านงานครัว จำนวน 10 รายการ (อัจฉรา) โดยวิธีเฉพาะเจาะจง (เลขที่โครงการ : 68019449314)</t>
  </si>
  <si>
    <t>หจก.ซิน ซิน สกลนคร 25,450.00 บาท</t>
  </si>
  <si>
    <t>ใบสั่งซื้อเลขที่ 52003/286/2568</t>
  </si>
  <si>
    <t>ซื้อวัสดุคอมพิวเตอร์ จำนวน 2 รายการ (ชฎาพร) โดยวิธีเฉพาะเจาะจง (เลขที่โครงการ : 68029082254)</t>
  </si>
  <si>
    <t xml:space="preserve"> ห้างหุ้นส่วนจำกัด สกลนครเซอร์วิส โอเอ 8,470.00 บาท</t>
  </si>
  <si>
    <t xml:space="preserve"> ห้างหุ้นส่วนจำกัด สกลนครเซอร์วิส โอเอ </t>
  </si>
  <si>
    <t>ใบสั่งซื้อเลขที่ 52003/324/2568</t>
  </si>
  <si>
    <t>ซื้อครุภัณฑ์สำนักงาน รายการพัดลม จำนวน 8 ตัว โดยวิธีเฉพาะเจาะจง (เลขที่โครงการ : 68019249313)</t>
  </si>
  <si>
    <t>ร้านธนพนธ์อีเล็คโทรนิคส์ 25,600.00 บาท</t>
  </si>
  <si>
    <t xml:space="preserve">ร้านธนพนธ์อีเล็คโทรนิคส์ </t>
  </si>
  <si>
    <t>สัญญาเลขที่ 80/2568</t>
  </si>
  <si>
    <t>จ้างซ่อมยานพาหนะรถยนต์กระบะ 4 ล้อ สน ม-1622 จำนวน 1 คัน (อรวิธู) โดยวิธีเฉพาะเจาะจง (เลขที่โครงการ : 68019591798)</t>
  </si>
  <si>
    <t>ร้านยาไดนาโมแอร์ โดยนายสุริยา ลาดบาศรี 15,300.00 บาท</t>
  </si>
  <si>
    <t xml:space="preserve">ร้านยาไดนาโมแอร์ โดยนายสุริยา ลาดบาศรี </t>
  </si>
  <si>
    <t>ใบสั่งจ้างเลขที่ 52003/82/2568</t>
  </si>
  <si>
    <t>ซื้อวัสดุยานพาหนะและขนส่ง เรือกำจัดวัชพืช หมายเลขครุภัณฑ์ ทน.สน.ช.033-64-0003 (อรวิธู) โดยวิธีเฉพาะเจาะจง (เลขที่โครงการ : 68019591747)</t>
  </si>
  <si>
    <t>โรงกลึงเลิศชัย 15,000.00 บาท</t>
  </si>
  <si>
    <t xml:space="preserve">โรงกลึงเลิศชัย </t>
  </si>
  <si>
    <t>ใบสั่งซื้อเลขที่ 52003/92/2568</t>
  </si>
  <si>
    <t>ซื้อครุภัณฑ์สำนักงาน รายการพัดลม จำนวน 8 ตัว (ดวงกมล) โดยวิธีเฉพาะเจาะจง (เลขที่โครงการ : 68019249313)</t>
  </si>
  <si>
    <t>ซื้อวัสดุยานพาหนะและขนส่งรถยนต์กระบะ 4 ล้อ สน นจ-6937, รถยนต์กระบะ 4 ล้อ สน ม-1622, รถเกรดเดอร์ สน ต-1103 , รถกระเช้าไฟฟ้า สน 80-7643, รถบดล้อเหล็ก สน 01422 (อรวิธู) โดยวิธีเฉพาะเจาะจง (เลขที่โครงการ : 68019588802)</t>
  </si>
  <si>
    <t>ห้างหุ้นส่วนจำกัด สกลเอราวัณแทรคเตอร์ 31,240.00 บาท</t>
  </si>
  <si>
    <t xml:space="preserve">ห้างหุ้นส่วนจำกัด สกลเอราวัณแทรคเตอร์ </t>
  </si>
  <si>
    <t>ใบสั่งซื้อเลขที่ 52003/91,93,94,95,96/2568</t>
  </si>
  <si>
    <t>ซื้อวัสดุยานพาหนะและขนส่งรถกระเช้าไฟฟ้า สน 80-7244, รถบดล้อยาง สน ถ-0060, รถยนต์ตู้ สน นข 5641, รถกระเช้าไฟฟ้า สน 80-9907 (อรวิธู) โดยวิธีเฉพาะเจาะจง (เลขที่โครงการ : 68019587911)</t>
  </si>
  <si>
    <t>ห้างหุ้นส่วนจำกัด สกลเอราวัณแทรคเตอร์ 27,080.00 บาท</t>
  </si>
  <si>
    <t>ใบสั่งซื้อเลขที่ 52003/81,82,83,84/2568</t>
  </si>
  <si>
    <t>จ้างเหมาเปลี่ยนป้ายไวนิล (ดวงกมล) โดยวิธีเฉพาะเจาะจง (เลขที่โครงการ : 68019568461)</t>
  </si>
  <si>
    <t>ร้านพริ้นติ้งเฮ้าส์ 22,324.00 บาท</t>
  </si>
  <si>
    <t xml:space="preserve">ร้านพริ้นติ้งเฮ้าส์ </t>
  </si>
  <si>
    <t>ใบสั่งจ้างเลขที่ 52003/122/2568</t>
  </si>
  <si>
    <t>ซื้อวัสดุเครื่องดับเพลิง จำนวน 4 รายการ (ชฎาพร) โดยวิธีเฉพาะเจาะจง (เลขที่โครงการ : 68029072279)</t>
  </si>
  <si>
    <t>บริษัทเอสเอสเอสเน็กซ์จำกัด 99,350.00 บาท</t>
  </si>
  <si>
    <t>ใบสั่งซื้อเลขที่ 52003/325/2568</t>
  </si>
  <si>
    <t>จ้างก่อสร้างโครงการปรับปรุงภูมิทัศน์ สวนแม่ สวนลูก โดยวิธีเฉพาะเจาะจง (เลขที่โครงการ : 68019574516)</t>
  </si>
  <si>
    <t>บริษัท วิชวล-ออปเจ็ค สตูดิโอ จำกัด 497,425.00 บาท</t>
  </si>
  <si>
    <t>สัญญาเลขที่ 82/2568</t>
  </si>
  <si>
    <t>ซื้อวัสดุยานพาหนะและขนส่งอะไหล่รถยนต์เก็บขนขยะ หมายเลขทะเบียน 81-9370 ,81-8810,80-9943 ,80-7248 ,81-9670 ,81-8188 ,81-5361 ,82-0560 สกลนคร (อรวิธู) โดยวิธีเฉพาะเจาะจง (เลขที่โครงการ : 68019588287)</t>
  </si>
  <si>
    <t xml:space="preserve"> ห้างหุ้นส่วนจำกัด สกลเอราวัณแทรคเตอร์ 127,550.00 บาท</t>
  </si>
  <si>
    <t>ใบสั่งซื้อเลขที่ 52003/89/2568</t>
  </si>
  <si>
    <t>จ้างซ่อมเรือกำจัดวัชพืช หมายเลขครุภัณฑ์ ทน.สน.ช.033-64-0003 (อรวิธู) โดยวิธีเฉพาะเจาะจง (เลขที่โครงการ : 68019591783)</t>
  </si>
  <si>
    <t>โรงกลึงเลิศชัย 102,500.00 บาท</t>
  </si>
  <si>
    <t>ใบสั่งจ้างเลขที่ 52003/125/2568</t>
  </si>
  <si>
    <t>ซื้อวัสดุวิทยาศาตร์หรือการแพทย์ จำนวน 1 รายการ (อัจฉรา) โดยวิธีเฉพาะเจาะจง (เลขที่โครงการ : 68029218924)</t>
  </si>
  <si>
    <t>ห้างหุ้นส่วนจำกัด วิน เมดิคอล ซัพพลาย10 12,800.00 บาท</t>
  </si>
  <si>
    <t>ใบสั่งซื้อเลขที่ 52003/349/2568</t>
  </si>
  <si>
    <t>ซื้อวัสดุยานพาหนะและขนส่งรถบรรทุกชานต่ำ 10 ล้อ สน 80-7647, รถกระบะ 4 ล้อ สน ม-1374, รถบรรทุกเทท้าย 6 ล้อ สน 80-7646 (อรวิธู) โดยวิธีเฉพาะเจาะจง (เลขที่โครงการ : 68019591811)</t>
  </si>
  <si>
    <t>ห้างหุ้นส่วนจำกัด สกลเอราวัณแทรคเตอร์ 16,640.00 บาท</t>
  </si>
  <si>
    <t>ใบสั่งซื้อเลขที่ 52003/98,99,100/2568</t>
  </si>
  <si>
    <t>ซื้อน้ำดื่มในการเตรียมการรับเสด็จทูลกระหม่อมหญิงอุบลรัตนราชกัญญา สิริวัฒนาพรรณวดี (ดวงกมล) โดยวิธีเฉพาะเจาะจง (เลขที่โครงการ : 68029277097)</t>
  </si>
  <si>
    <t>ร้าน น้ำดื่มตราสิริ โดย น.ส.สง่า แก้วบัณฑิต 16,680.00 บาท</t>
  </si>
  <si>
    <t>ใบสั่งซื้อเลขที่ 52003/363/2568</t>
  </si>
  <si>
    <t>จ้างก่อสร้างโครงการปรับปรุงอาคารพักอาศัยพนักงานและอาคารชั่งน้ำหนักขยะ โดยวิธีเฉพาะเจาะจง (เลขที่โครงการ : 68019273311)</t>
  </si>
  <si>
    <t>ห้างหุ้นส่วนจำกัด พิทักษ์ โทเทิ่ล 223,630.00 บาท / ห้างหุ้นส่วนจำกัด โชคทวีทรัพย์สกลนคร 224,000.00 บาท</t>
  </si>
  <si>
    <t>สัญญาเลขที่ 93/2568</t>
  </si>
  <si>
    <t>จ้างสำรวจความคิดเห็นการรื้อถอนและก่อสร้างสถานที่บริเวณอาคารพาณิชย์รอบตลาดเทศบาล โดยวิธีเฉพาะเจาะจง (เลขที่โครงการ : 68019281516)</t>
  </si>
  <si>
    <t>บริษัท เปอร์สเปคทีฟ 9 จำกัด 497,550.00 บาท / บริษัท บีบี โอเปอเรชั่น จำกัด 513,600.00 บาท / กายยา โปรดักชั่น 500,000.00 บาท</t>
  </si>
  <si>
    <t>สัญญาเลขที่ 94/2568</t>
  </si>
  <si>
    <t xml:space="preserve"> ซื้อวัสดุ ในโครงการชุมชนปลอดยาเสพติด เทศบาลนครสกลนคร ปีงบประมาณ พ.ศ. 2568 (ปริศนา) โดยวิธีเฉพาะเจาะจง (เลขที่โครงการ : 68029211799)</t>
  </si>
  <si>
    <t>ห้างหุ้นส่วนจำกัด ภูพานออโต้คอมพ์ 25,420.00 บาท</t>
  </si>
  <si>
    <t>ใบสั่งซื้อเลขที่ 52003/348/2568</t>
  </si>
  <si>
    <t>ซื้อวัสดุยานพาหนะและขนส่ง รถยนต์เก็บขนขยะ ทะเบียน 80-7678 สกลนคร, รถยนต์เก็บขนขยะอัดท้าย ทะเบียน 81-5362 สกลนครรถยนต์เก็บขนขยะ ทะเบียน บร-4183 สกลนคร, รถยนต์เก็บขนขยะ ทะเบียน บม-6826 สกลนคร รถยนต์เก็บขนขยะอัดท้าย ทะเบียน 81-3539 สกลนคร, รถยนต์เก็บขนขยะแบบอัดท้าย ทะเบียน บม-6827 สกลนคร, รถยนต์บรรทุก 4 ล้อ ทะเบียน บร-8359 สกลนคร (อรวิธู) โดยวิธีเฉพาะเจาะจง (เลขที่โครงการ : 68029143170)</t>
  </si>
  <si>
    <t>ห้างหุ้นส่วนจำกัด สกลเอราวัณแทรคเตอร์ 62,440.00 บาท</t>
  </si>
  <si>
    <t>ใบสั่งซื้อเลขที่ 52003/106/2568</t>
  </si>
  <si>
    <t>ซื้อวัสดุไฟฟ้าและวิทยุ จำนวน 1 รายการ (อัจฉรา) โดยวิธีเฉพาะเจาะจง (เลขที่โครงการ : 68029115846)</t>
  </si>
  <si>
    <t>ห้างหุ้นส่วนจำกัด สมบูรณ์อิเลคทริค สกลนคร 9,000.00 บาท</t>
  </si>
  <si>
    <t>ใบสั่งซื้อเลขที่ 52003/333/2568</t>
  </si>
  <si>
    <t>ซื้อวัสดุไฟฟ้าและวิทยุ จำนวน 8 รายการ (ปริศนา) โดยวิธีเฉพาะเจาะจง (เลขที่โครงการ : 68029168500)</t>
  </si>
  <si>
    <t>ห้างหุ้นส่วนจำกัด สมบูรณ์อิเลคทริค สกลนคร 15,000.00 บาท</t>
  </si>
  <si>
    <t>ใบสั่งซื้อเลขที่ 52003/343/2568</t>
  </si>
  <si>
    <t>จ้างซ่อมบำรุงรถยนต์บรรทุกน้ำอเนอกประสงค์ เบอร์ 3 ทะเบียน 81-9653 จำนวน 1 คัน (อรวิธู) โดยวิธีเฉพาะเจาะจง (เลขที่โครงการ : 68029231265)</t>
  </si>
  <si>
    <t>ห้างหุ้นส่วนจำกัด รัตนเจริญยนต์ 44,770.00 บาท</t>
  </si>
  <si>
    <t>ใบสั่งจ้างเลขที่ 52003/88/2568</t>
  </si>
  <si>
    <t>ซื้อวัสดุก่อสร้าง จำนวน 48 รายการ (อัจฉรา) โดยวิธีเฉพาะเจาะจง (เลขที่โครงการ : 68029099062)</t>
  </si>
  <si>
    <t>หจก.ซิน ซิน สกลนคร 143,230.00 บาท</t>
  </si>
  <si>
    <t>ใบสั่งซื้อเลขที่ 52003/301/2568</t>
  </si>
  <si>
    <t>ซื้อวัสดุไฟฟ้าและวิทยุ จำนวน 7 รายการ (ปริศนา) โดยวิธีเฉพาะเจาะจง (เลขที่โครงการ : 68029232316)</t>
  </si>
  <si>
    <t>ห้างหุ้นส่วนจำกัด สมบูรณ์อิเลคทริค สกลนคร 12,670.00 บาท</t>
  </si>
  <si>
    <t>ใบสั่งซื้อเลขที่ 52003/111/2568</t>
  </si>
  <si>
    <t>ซื้อวัสดุยานพาหนะและขนส่ง รถปิ๊คอัพตรวจการณ์ ทะเบียน ม-2580 สกลนคร, รถยนต์เก็บขนขยะอัดท้าย ขทะเบียน 80-7635 สกลนคร, รถยนต์เก็บขนขยะ 6 ล้อ อัดท้าย ทะเบียน 81-1338 สกลนคร, รถยนต์เก็บขนขยะ 6 ล้อ อัดท้าย ทะเบียน 80-9790 สกลนคร, รถยนต์เก็บขนขยะอัดท้าย ทะเบียน 81-5360 สกลนคร, รถยนต์เก็บขนขยะ 6 ล้อ คอนเทนเนอร์ ทะเบียน 81-5593 สกลนคร, รถยนต์เก็บขนขยะแบบอัดท้าย ทะเบียน บร-8415 สกลนคร (อรวิธู) โดยวิธีเฉพาะเจาะจง (เลขที่โครงการ : 68029142988)</t>
  </si>
  <si>
    <t>ห้างหุ้นส่วนจำกัด สกลเอราวัณแทรคเตอร์ 120,600.00 บาท</t>
  </si>
  <si>
    <t>ใบสั่งซื้อเลขที่ 52003/104/2568</t>
  </si>
  <si>
    <t>ซื้อวัสดุสำนักงาน จำนวน 21 รายการ (ชฎาพร) โดยวิธีเฉพาะเจาะจง (เลขที่โครงการ : 68029158558)</t>
  </si>
  <si>
    <t>ร้านบ้านน้ำตรายาง 8,310.00 บาท</t>
  </si>
  <si>
    <t>ใบสั่งซื้อเลขที่ 52003/340/2568</t>
  </si>
  <si>
    <t>ซื้อครุภัณฑ์คอมพิวเตอร์ จำนวน 5 รายการ โดยวิธีเฉพาะเจาะจง (เลขที่โครงการ : 67129516491)</t>
  </si>
  <si>
    <t>หจก. สกลนครเซอร์วิส โอเอ 65,500.00 บาท</t>
  </si>
  <si>
    <t>สัญญาเลขที่ 95/2568</t>
  </si>
  <si>
    <t>จ้างเหมาโครงการรื้อฉนวนแผ่นกันความร้อน อาคารสถานีขนส่งผู้โดยสารจังหวัดสกลนคร แห่งที่ 2 จำนวน 1 รายการ (ชฎาพร) โดยวิธีเฉพาะเจาะจง (เลขที่โครงการ : 67129192994)</t>
  </si>
  <si>
    <t>ห้างหุ้นส่วนจำกัด พิทักษ์ โทเทิ่ล 10,304.60 บาท</t>
  </si>
  <si>
    <t>ใบสั่งจ้างเลขที่ 52003/290/2568</t>
  </si>
  <si>
    <t>ซื้อครุภัณฑ์คอมพิวเตอร์ จำนวน 5 รายการ (อัจฉรา) โดยวิธีเฉพาะเจาะจง (เลขที่โครงการ : 67129516491)</t>
  </si>
  <si>
    <t>ห้างหุ้นส่วนจำกัด สกลนครเซอร์วิส โอเอ 65,500.00
 บาท</t>
  </si>
  <si>
    <t>ซื้อครุภัณฑ์งานบ้านงานครัว รายการถังสแตนเลสไฟฟ้า (ดวงกมล) โดยวิธีเฉพาะเจาะจง (เลขที่โครงการ : 68029254100)</t>
  </si>
  <si>
    <t>ร้าน ส.เจริญพานิช โดยนางกมลรัตน์ พิมพะสาลี 24,000.00 บาท</t>
  </si>
  <si>
    <t>ใบสั่งซื้อเลขที่ 52003/354/2568</t>
  </si>
  <si>
    <t>จ้างซ่อมยานพาหนะและขนส่ง รถบรรทุกเทท้าย 10 ล้อ สน.80-7642 จำนวน 1 คัน (อรวิธู) โดยวิธีเฉพาะเจาะจง (เลขที่โครงการ : 68029232943)</t>
  </si>
  <si>
    <t>ร้านยาไดนาโมแอร์ โดยนายสุริยา ลาดบาศรี 14,990.00 บาท</t>
  </si>
  <si>
    <t>ใบสั่งจ้างเลขที่ 52003/96/2568</t>
  </si>
  <si>
    <t>จ้างซ่อมรถบรรทุกเทท้าย 10 ล้อ ทะเบียน สน. 80-7243 จำนวน 1 คัน (อรวิธู) โดยวิธีเฉพาะเจาะจง (เลขที่โครงการ : 68029259799)</t>
  </si>
  <si>
    <t>ร้านยาไดนาโมแอร์ โดยนายสุริยา ลาดบาศรี 14,900.00 บาท</t>
  </si>
  <si>
    <t>ใบสั่งจ้างเลขที่ 52003/103/2568</t>
  </si>
  <si>
    <t>จ้างซ่อมรถบรรทุกเทท้าย 10 ล้อ ทะเบียน สน.80-7357 จำนวน 1 คัน (อรวิธู) โดยวิธีเฉพาะเจาะจง (เลขที่โครงการ : 68029234409)</t>
  </si>
  <si>
    <t>ห้างหุ้นส่วนจำกัด สกลเอราวัณแทรคเตอร์ 28,680.00 บาท</t>
  </si>
  <si>
    <t>ใบสั่งจ้างเลขที่ 52003/101/2568</t>
  </si>
  <si>
    <t>ซื้อวัสดุก่อสร้าง สำนักการศึกษา จำนวน 23 รายการ (พิษณุพงษ์) โดยวิธีเฉพาะเจาะจง (เลขที่โครงการ : 68029173124)</t>
  </si>
  <si>
    <t>หจก.ซิน ซิน สกลนคร 14,792.00 บาท</t>
  </si>
  <si>
    <t>ใบสั่งซื้อเลขที่ 52003/344/2568</t>
  </si>
  <si>
    <t>ซื้อวัสดุงานบ้านงานครัว (ถังหูหิ้วทรงกลมพร้อมฝา ขนาด 20 ลิตร (สีน้ำเงิน/สีเขียว) พิษณุพงษ์ โดยวิธีเฉพาะเจาะจง (เลขที่โครงการ : 68029151947)</t>
  </si>
  <si>
    <t>ห้างหุ้นส่วนจำกัด พิทักษ์ โทเทิ่ล 28,500.00 บาท</t>
  </si>
  <si>
    <t>ใบสั่งซื้อเลขที่ 52003/339/2568</t>
  </si>
  <si>
    <t>ซื้อวัสดุยานพาหนะและขนส่ง รถกระเช้าไฟฟ้า ทะเบียน สน. 81-9022 จำนวน 1 คัน (อรวิธู) โดยวิธีเฉพาะเจาะจง (เลขที่โครงการ : 68029259788)</t>
  </si>
  <si>
    <t>ห้างหุ้นส่วนจำกัด สกลการยางเซอร์วิส 23,600.00 บาท</t>
  </si>
  <si>
    <t>ใบสั่งซื้อเลขที่ 52003/110/2568</t>
  </si>
  <si>
    <t>ซื้ออะไหล่รถกระบะปิ๊คอัพ ทะเบียน ม-2580 จำนวน 1 คัน (อรวิธู) โดยวิธีเฉพาะเจาะจง (เลขที่โครงการ : 68029234525)</t>
  </si>
  <si>
    <t>ห้างหุ้นส่วนจำกัด สกลการยางเซอร์วิส 12,800.00 บาท</t>
  </si>
  <si>
    <t>ใบสั่งซื้อเลขที่ 52003/108/2568</t>
  </si>
  <si>
    <t>ซื้อครุภัณฑ์คอมพิวเตอร์ จำนวน 1 รายการ (ชฎาพร) โดยวิธีเฉพาะเจาะจง (เลขที่โครงการ : 68019495741)</t>
  </si>
  <si>
    <t>ห้างหุ้นส่วนจำกัด สกลนครเซอร์วิส โอเอ 15,500.00 บาท</t>
  </si>
  <si>
    <t>สัญญาเลขที่ 96/2568</t>
  </si>
  <si>
    <t xml:space="preserve"> ซื้อครุภัณฑ์สำนักงาน รายการเครื่องปรับอากาศ (ปริศนา) โดยวิธีเฉพาะเจาะจง (เลขที่โครงการ : 68029133025)</t>
  </si>
  <si>
    <t>ร้านสไมล์แอร์ โดย นายทินกร ศรีสำอางค์ 270,000.00 บาท</t>
  </si>
  <si>
    <t>สัญญาเลขที่ 97/2568</t>
  </si>
  <si>
    <t>จ้างซ่อมรถยนต์เก็บขนขยะ ทะเบียน 80-7678 สกลนคร จำนวน 1 คัน (อรวิธู) โดยวิธีเฉพาะเจาะจง (เลขที่โครงการ : 68029235124)</t>
  </si>
  <si>
    <t>ห้างหุ้นส่วนจำกัด รัตนเจริญยนต์ 16,500.00 บาท</t>
  </si>
  <si>
    <t>ใบสั่งจ้างเลขที่ 52003/92/2568</t>
  </si>
  <si>
    <t>จ้างซ่อมรถยนต์เก็บขนขยะ ทะเบียน 80-7678 สกลนคร จำนวน 1 คัน (อรวิธู) โดยวิธีเฉพาะเจาะจง (เลขที่โครงการ : 68029235170)</t>
  </si>
  <si>
    <t>ห้างหุ้นส่วนจำกัด รัตนเจริญยนต์ 14,250.00 บาท</t>
  </si>
  <si>
    <t>ใบสั่งจ้างเลขที่ 52003/93/2568</t>
  </si>
  <si>
    <t>จ้างซ่อมระบบเครื่องยนต์ ครุภัณฑ์ยานพาหนะและขนส่ง รายการรถยนต์ ทะเบียน กค-2978 จำนวน 1 คัน (อรวิธู) โดยวิธีเฉพาะเจาะจง (เลขที่โครงการ : 68029232026)</t>
  </si>
  <si>
    <t>อู่ค่ำยนตกิจ-ค่ำอะไหล่ยนต์ 12,500.00 บาท</t>
  </si>
  <si>
    <t>ใบสั่งจ้างเลขที่ 52003/90/2568</t>
  </si>
  <si>
    <t>จ้างซ่อมระบบคลัทซ์ ครุภัณฑ์ยานพาหนะและขนส่ง รายการรถยนต์ 6 ล้อ ทะเบียน 50-0124 จำนวน 1 คัน (อรวิธู) โดยวิธีเฉพาะเจาะจง (เลขที่โครงการ : 68029232464)</t>
  </si>
  <si>
    <t>ใบสั่งจ้างเลขที่ 52003/99/2568</t>
  </si>
  <si>
    <t>ซื้อครุภัณฑ์สำนักงาน รายการเครื่องปรับอากาศ (ปริศนา) โดยวิธีเฉพาะเจาะจง (เลขที่โครงการ : 68029133025)</t>
  </si>
  <si>
    <t>จ้างซ่อมรถยนต์เก็บขนขยะ ทะเบียน 81-3539 สกลนคร จำนวน 1 คัน (อรวิธู) โดยวิธีเฉพาะเจาะจง (เลขที่โครงการ : 68029235370)</t>
  </si>
  <si>
    <t>อู่ค่ำยนตกิจ-ค่ำอะไหล่ยนต์ 10,630.00 บาท</t>
  </si>
  <si>
    <t>จ้างซ่อมแซมผนังอาคารสำนักงานเทศบาลนครสกลนคร บริเวณ one stop service จำนวน 1 รายการ (ชฎาพร) โดยวิธีเฉพาะเจาะจง (เลขที่โครงการ : 68029326233)</t>
  </si>
  <si>
    <t>ห้างหุ้นส่วนจำกัด พิทักษ์ โทเทิ่ล 10,700.00 บาท</t>
  </si>
  <si>
    <t>ใบสั่งจ้างเลขที่ 52003/139/2568</t>
  </si>
  <si>
    <t>จ้างซ่อมแซมอาคารสำนักงานเทศบาลนครสกลนคร,ซ่อมแซมทาสีอาคารงานป้อนกันฯ เดิม จำนวน 1 รายการ (ชฎาพร) โดยวิธีเฉพาะเจาะจง (เลขที่โครงการ : 68029330304)</t>
  </si>
  <si>
    <t>ห้างหุ้นส่วนจำกัด พิทักษ์ โทเทิ่ล 18,478.23 บาท</t>
  </si>
  <si>
    <t>ใบสั่งจ้างเลขที่ 52003/144	/2568</t>
  </si>
  <si>
    <t>ซื้อวัสดุสำนักงาน จำนวน 2 รายการ (ชฎาพร) โดยวิธีเฉพาะเจาะจง (เลขที่โครงการ : 68029330008)</t>
  </si>
  <si>
    <t>หจก.ซิน ซิน สกลนคร 17,785.00 บาท</t>
  </si>
  <si>
    <t>ใบสั่งซื้อเลขที่ 52003/368/2568</t>
  </si>
  <si>
    <t>ซื้อวัสดุงานบ้านงานครัว จำนวน 26 รายการ (ปริศนา) โดยวิธีเฉพาะเจาะจง (เลขที่โครงการ : 68029306124)</t>
  </si>
  <si>
    <t>หจก.สกลวัฒนกิจ 57,635.00 บาท</t>
  </si>
  <si>
    <t>ใบสั่งซื้อเลขที่ 52003/315/2568</t>
  </si>
  <si>
    <t>จ้างซ่อมรถยนต์เก็บขนขยะ ทะเบียน 80-7248 สกลนคร จำนวน 1 คัน (อรวิธู) โดยวิธีเฉพาะเจาะจง (เลขที่โครงการ : 68029235303)</t>
  </si>
  <si>
    <t>ร้านยาไดนาโมแอร์ โดยนายสุริยา ลาดบาศรี 5,300.00 บาท</t>
  </si>
  <si>
    <t>ใบสั่งจ้างเลขที่ 52003/94/2568</t>
  </si>
  <si>
    <t>จ้างเหมาทำป้ายเหล็กพร้อมติดตั้ง จำนวน 1 รายการ (ชฎาพร) โดยวิธีเฉพาะเจาะจง (เลขที่โครงการ : 68029350837)</t>
  </si>
  <si>
    <t>ห้างหุ้นส่วนจำกัด พิทักษ์ โทเทิ่ล 16,000.00 บาท</t>
  </si>
  <si>
    <t>ใบสั่งจ้างเลขที่ 52003/143/2568</t>
  </si>
  <si>
    <t>จ้างซ่อมรถยนต์เก็บขนขยะหมายเลขทะเบียน 80-7635 สกลนคร จำนวน 1 คัน (อรวิธู) โดยวิธีเฉพาะเจาะจง (เลขที่โครงการ : 68029454374)</t>
  </si>
  <si>
    <t>ห้างหุ้นส่วนจำกัด รัตนเจริญยนต์ 25,380.00 บาท</t>
  </si>
  <si>
    <t>ใบสั่งจ้างเลขที่ 52003/107/2568</t>
  </si>
  <si>
    <t>จ้างซ่อมเครื่องปรับอากาศ ทสน.สธ. 420 54 0296, ทสน. สธ 420 54 0297, ทสน.สธ. 420 54 0298 (อรวิธู) โดยวิธีเฉพาะเจาะจง (เลขที่โครงการ : 68029392575)</t>
  </si>
  <si>
    <t>ร้านสไมล์แอร์ โดย นายทินกร ศรีสำอางค์ 13,600.00 บาท</t>
  </si>
  <si>
    <t>ใบสั่งจ้างเลขที่ 52003/148/2568</t>
  </si>
  <si>
    <t>ซื้อวัสดุเชื้อเพลิงและหล่อลื่น จำนวน 3 รายการ (อรวิธู) โดยวิธีเฉพาะเจาะจง (เลขที่โครงการ : 68029419080)</t>
  </si>
  <si>
    <t>หจก. อาร์ อี ออยล์ 112,500.00 บาท</t>
  </si>
  <si>
    <t>ใบสั่งซื้อเลขที่ 52003/374/2568</t>
  </si>
  <si>
    <t>ผลรวม</t>
  </si>
  <si>
    <t>ซื้อวัสดุงานบ้านงานครัว</t>
  </si>
  <si>
    <t>ห้างหุ้นส่วนจำกัด ซิน ซิน สกลนคร</t>
  </si>
  <si>
    <t>304/2568</t>
  </si>
  <si>
    <t>ซื้อน้ำมันเชื้อเพลิงและหล่อลื่น (งานป้องกันและควบคุมโรค) (สาธาฯ)</t>
  </si>
  <si>
    <t>ห้างหุ้นส่วนจำกัด อาร์ อี ออยล์</t>
  </si>
  <si>
    <t>327/2568</t>
  </si>
  <si>
    <t>ซื้อวัสดุคอมพิวเตอร์</t>
  </si>
  <si>
    <t>ห้างหุ้นส่วนจำกัด สกลนครเซอร์วิส โอเอ</t>
  </si>
  <si>
    <t>335/2568</t>
  </si>
  <si>
    <t>จ้างซ่อมเครื่องปริ้นเตอร์ รหัสครุภัณฑ์ ทสน.สส. 414 58 0347, 414 58 0348</t>
  </si>
  <si>
    <t>ร้านปายปริ้นเตอร์</t>
  </si>
  <si>
    <t>133/2568</t>
  </si>
  <si>
    <t>ซื้อวัสดุสำนักงาน</t>
  </si>
  <si>
    <t>โรงพิมพ์อาสารักษาดินแดน กรมการปกครอง</t>
  </si>
  <si>
    <t>341/2568</t>
  </si>
  <si>
    <t>ซื้อวัสดุยานพาหนะและขนส่ง รถยนต์ตู้ ทะเบียน นข-3261</t>
  </si>
  <si>
    <t>ห้างหุ้นส่วนจำกัด ขอนแก่นการไฟฟ้า สกลนคร</t>
  </si>
  <si>
    <t>103/2568</t>
  </si>
  <si>
    <t xml:space="preserve">จ้างซ่อมรถยนต์ ทะเบียน กบ-2548 </t>
  </si>
  <si>
    <t>บริษัท พีอาร์ มอเตอร์ จำกัด</t>
  </si>
  <si>
    <t xml:space="preserve">84/2568 </t>
  </si>
  <si>
    <t>ซื้อน้ำมันเชื้อเพลิงและหล่อลื่น (ฝ่ายบริหารทั่วไป) (สาธาฯ)</t>
  </si>
  <si>
    <t>339/2568</t>
  </si>
  <si>
    <t>ซื้อน้ำมันเชื้อเพลิงและหล่อลื่น (งานบริการสาธารณสุขและสาธารณสุขอื่น) (สาธาฯ)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</si>
  <si>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</si>
  <si>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</si>
  <si>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ซื้อครุภัณฑ์ไฟฟ้าและวิทยุ (เครื่องบันทึกเสียง)</t>
  </si>
  <si>
    <t>ร้านธนพนธ์อีเล็คโทรนิคส์</t>
  </si>
  <si>
    <t>313/2568</t>
  </si>
  <si>
    <t>358/2568</t>
  </si>
  <si>
    <t>จ้างซ่อมรถยนต์บรรทุกเทท้าย 4 ล้อ ทะเบียน 80-9943</t>
  </si>
  <si>
    <t>ร้านยาไดนาโมแอร์ โดยนายสุริยา ลาดบาศรี</t>
  </si>
  <si>
    <t>91/2568</t>
  </si>
  <si>
    <t>378/2568</t>
  </si>
  <si>
    <t>บริษัท สยามโกลบอลเฮาส์ จำกัด (มหาชน) สาขาสกลนคร</t>
  </si>
  <si>
    <t>330/2568</t>
  </si>
  <si>
    <t>ซื้อวัสดุยานพาหนะและขนส่ง รถยนต์ครวจการณ์ ทะเบียน กต-2845</t>
  </si>
  <si>
    <t>112/2568</t>
  </si>
  <si>
    <t xml:space="preserve">จ้างซ่อมครุภัณฑ์คอมพิวเตอร์ รหัส ทสน.ค. 416 56 0646 </t>
  </si>
  <si>
    <t>146/2568</t>
  </si>
  <si>
    <t>ซื้อวัสดุยานพาหนะและขนส่ง รายการน้ำกลั่น น้ำยาหล่อเย็น</t>
  </si>
  <si>
    <t>43/2568</t>
  </si>
  <si>
    <t>ซื้อวัสดุสำนักงาน (ตรายาง)</t>
  </si>
  <si>
    <t>ร้านบ้านน้ำตรายาง โดย นางสาวชลกานต์ สุระมรรคา</t>
  </si>
  <si>
    <t>396/2568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</si>
  <si>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</si>
  <si>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ประกวดราคาจ้างก่อสร้างโครงการปรับปรุงทางเดินภายในสวนสมเด็จเจ้าฟ้ากัลยาณิวัฒนา กรมหลวงนราธิวาสราชนครินทร์ (สวนแม่-สวนลูก) เทศบาลนครสกลนคร (ชุมชนวัดพระธาตุเชิงชุม) ด้วยวิธีประกวดราคาอิเล็กทรอนิกส์ (e-bidding) (เลขที่โครงการ : 68019125743)</t>
  </si>
  <si>
    <t>ประกวดราคาอิเล็กทรอนิกส์ (e-bidding)</t>
  </si>
  <si>
    <t>ห้างหุ้นส่วนจำกัด ป.สกลก่อสร้าง  2,160,000.00  บาท</t>
  </si>
  <si>
    <t>ประกวดราคาจ้างก่อสร้างโครงการปรับปรุงเสริมผิวจราจรแอสฟัลท์ติกคอนกรีต ถนนกำจัดภัย (ชุมชนวัดศรีโพนเมือง) ด้วยวิธีประกวดราคาอิเล็กทรอนิกส์ (e-bidding) (เลขที่โครงการ : 67129183181)</t>
  </si>
  <si>
    <t>ห้างหุ้นส่วนจำกัด เอส ซี ซุปเปอร์คอนสตรัคชั่น  2,249,000.00  บาท / ห้างหุ้นส่วนจำกัด สกลนครสิทธิชัยวิศวกรรม  1,888,000.00  บาท</t>
  </si>
  <si>
    <t>ประกวดราคาจ้างก่อสร้างโครงการปรับปรุงเสริมผิวจราจรแอสฟัลท์ติกคอนกรีต ซอยสันติธรรม 4 (บัวบาน) (ชุมชนนาเวง) ด้วยวิธีประกวดราคาอิเล็กทรอนิกส์ (e-bidding) (เลขที่โครงการ : 67129513672)</t>
  </si>
  <si>
    <t>ห้างหุ้นส่วนจำกัด คิงส์คอบร้าโกลด์ 738,000.00 บาท / ห้างหุ้นส่วนจำกัด เอส ซี ซุปเปอร์คอนสตรัคชั่น 777,000.00 บาท / ห้างหุ้นส่วนจำกัด สกลนครสิทธิชัยวิศวกรรม 717,800.00 บาท / ห้างหุ้นส่วนจำกัด ภูมิทวีรุ่งเรือง 800,000.00 บาท</t>
  </si>
  <si>
    <t>ประกวดราคาจ้างก่อสร้างโครงการปรับปรุงเสริมผิวจราจรแอสฟัลท์ติกคอนกรีตซอยเสรีไทย 11 (ชุมชนวัดป่าสุทธาวาส 2) ด้วยวิธีประกวดราคาอิเล็กทรอนิกส์ (e-bidding) (เลขที่โครงการ : 67129133104)</t>
  </si>
  <si>
    <t>ห้างหุ้นส่วนจำกัด เอส ซี ซุปเปอร์คอนสตรัคชั่น  1,590,000.00  บาท / ห้างหุ้นส่วนจำกัด สกลนครสิทธิชัยวิศวกรรม  1,494,000.00  บาท</t>
  </si>
  <si>
    <t>ประกวดราคาจ้างก่อสร้างโครงการก่อสร้างวางท่อระบายน้ำ พร้อมทางเท้า ค.ส.ล. ถนนประชาอุทิศ ช่วงที่ 2 (ชุมชนกกส้มโฮง 1) ด้วยวิธีประกวดราคาอิเล็กทรอนิกส์ (e-bidding) (เลขที่โครงการ : 67119441555)</t>
  </si>
  <si>
    <t>ห้างหุ้นส่วนจำกัด จ.บ้านดุงก่อสร้าง  1,777,777.00  บาท /  ห้างหุ้นส่วนจำกัด ภูริพัฒน์ กรุ๊ป  1,799,999.00  บาท</t>
  </si>
  <si>
    <t>ประกวดราคาจ้างก่อสร้างโครงการก่อสร้าง ถนน ค.ส.ล.พร้อมท่อระบายน้ำ ซอยเศรษฐี 13 (ชุมชนรุ่งพัฒนา 2) ด้วยวิธีประกวดราคาอิเล็กทรอนิกส์ (e-bidding) (เลขที่โครงการ : 67119443778)</t>
  </si>
  <si>
    <t>ห้างหุ้นส่วนจำกัด โชคทวีทรัพย์สกลนคร  1,051,000.00  บาท / ห้างหุ้นส่วนจำกัด ภูริพัฒน์ กรุ๊ป  1,000,000.00  บาท</t>
  </si>
  <si>
    <t>ประกวดราคาจ้างก่อสร้างโครงการปรับปรุงเสริมผิวจราจรแอสฟัลท์ติกคอนกรีต ซอยเสรีไทย 15 วิรินดา (ชุมชนศูนย์ราชการ) ด้วยวิธีประกวดราคาอิเล็กทรอนิกส์ (e-bidding) (เลขที่โครงการ : 67129130806)</t>
  </si>
  <si>
    <t>ห้างหุ้นส่วนจำกัด คิงส์คอบร้าโกลด์  1,500,000.00  บาท / ห้างหุ้นส่วนจำกัด เอส ซี ซุปเปอร์คอนสตรัคชั่น  1,703,000.00  บาท / ห้างหุ้นส่วนจำกัด สกลนครสิทธิชัยวิศวกรรม  1,522,000.00  บาท / ห้างหุ้นส่วนจำกัด ภูมิทวีรุ่งเรือง  1,790,000.00  บาท</t>
  </si>
  <si>
    <t>ประกวดราคาจ้างก่อสร้างโครงการขยายผิวจราจร ค.ส.ล.พร้อมท่อระบายน้ำและบ่อพัก ซอยดวงเจริญ (ชุมชนกกส้มโฮง) ด้วยวิธีประกวดราคาอิเล็กทรอนิกส์ (e-bidding) (เลขที่โครงการ : 67129154902)</t>
  </si>
  <si>
    <t>ห้างหุ้นส่วนจำกัด จ.บ้านดุงก่อสร้าง  3,888,888.00  บาท / บริษัท เอ็นอาร์ซีอี จำกัด  3,700,000.00  บาท / ห้างหุ้นส่วนจำกัด ป.สกลก่อสร้าง  4,400,000.00  บาท / ห้างหุ้นส่วนจำกัด สกลนครสิทธิชัยวิศวกรรม  3,987,000.00  บาท / ห้างหุ้นส่วนจำกัด สกลนครสิทธิชัยวิศวกรรม  3,987,000.00  บาท / ห้างหุ้นส่วนจำกัด ภูริพัฒน์ กรุ๊ป  4,222,224.00  บาท</t>
  </si>
  <si>
    <t>ประกวดราคาจ้างก่อสร้างโครงการก่อสร้างถนน ค.ส.ล.ซอยดงพัฒนา 3 (ชุมชนดงพัฒนา) ด้วยวิธีประกวดราคาอิเล็กทรอนิกส์ (e-bidding) (เลขที่โครงการ : 67119438866)</t>
  </si>
  <si>
    <t>ห้างหุ้นส่วนจำกัด จ.บ้านดุงก่อสร้าง  1,666,666.00  บาท / บริษัท เอ็นอาร์ซีอี จำกัด  1,480,000.00  บาท / ห้างหุ้นส่วนจำกัด ป.สกลก่อสร้าง  1,700,000.00  บาท / ห้างหุ้นส่วนจำกัด สกลนครสิทธิชัยวิศวกรรม  1,718,000.00  บาท / ห้างหุ้นส่วนจำกัด โชคทวีทรัพย์สกลนคร  1,840,500.00  บาท / ห้างหุ้นส่วนจำกัด โมละดา ก่อสร้าง  1,580,000.00  บาท / ห้างหุ้นส่วนจำกัด ภูริพัฒน์ กรุ๊ป  1,940,000.00  บาท / ห้างหุ้นส่วนจำกัด ไทสกล วิศวกรรม  1,827,000.00  บาท</t>
  </si>
  <si>
    <t>จ้างซ่อมรถยนต์กวาดดูดฝุ่น หมายเลขทะเบียน 80-6993 สกลนคร จำนวน 1 คัน โดยวิธีคัดเลือก (เลขที่โครงการ : 67129006030)</t>
  </si>
  <si>
    <t>คัดเลือก</t>
  </si>
  <si>
    <t>บริษัท โซลมอเตอร์สปอร์ต จำกัด 975,000.00 บาท / ห้างหุ้นส่วนจำกัด สกลเอราวัณแทรคเตอร์ 1,035,225.00 บาท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</si>
  <si>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</si>
  <si>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</si>
  <si>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</si>
  <si>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</si>
  <si>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</si>
  <si>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</si>
  <si>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</si>
  <si>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</si>
  <si>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</si>
  <si>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</si>
  <si>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</si>
  <si>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</si>
  <si>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</si>
  <si>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</si>
  <si>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</si>
  <si>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</si>
  <si>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</si>
  <si>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</si>
  <si>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</si>
  <si>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</si>
  <si>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</si>
  <si>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</si>
  <si>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</si>
  <si>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</si>
  <si>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</si>
  <si>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</si>
  <si>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</si>
  <si>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</si>
  <si>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</si>
  <si>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</si>
  <si>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</si>
  <si>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</si>
  <si>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 xml:space="preserve">บริษัทเอสเอสเอสเน็กซ์จำกัด </t>
  </si>
  <si>
    <t xml:space="preserve">บริษัท วิชวล-ออปเจ็ค สตูดิโอ จำกัด </t>
  </si>
  <si>
    <t xml:space="preserve"> ห้างหุ้นส่วนจำกัด สกลเอราวัณแทรคเตอร์ </t>
  </si>
  <si>
    <t xml:space="preserve">ห้างหุ้นส่วนจำกัด วิน เมดิคอล ซัพพลาย10 </t>
  </si>
  <si>
    <t xml:space="preserve">ร้าน น้ำดื่มตราสิริ โดย น.ส.สง่า แก้วบัณฑิต </t>
  </si>
  <si>
    <t xml:space="preserve">ห้างหุ้นส่วนจำกัด พิทักษ์ โทเทิ่ล </t>
  </si>
  <si>
    <t xml:space="preserve">บริษัท เปอร์สเปคทีฟ 9 จำกัด </t>
  </si>
  <si>
    <t xml:space="preserve">ห้างหุ้นส่วนจำกัด ภูพานออโต้คอมพ์ </t>
  </si>
  <si>
    <t xml:space="preserve">ห้างหุ้นส่วนจำกัด สมบูรณ์อิเลคทริค สกลนคร </t>
  </si>
  <si>
    <t xml:space="preserve">ห้างหุ้นส่วนจำกัด รัตนเจริญยนต์ </t>
  </si>
  <si>
    <t xml:space="preserve">ร้านบ้านน้ำตรายาง </t>
  </si>
  <si>
    <t xml:space="preserve">หจก. สกลนครเซอร์วิส    โอเอ </t>
  </si>
  <si>
    <t xml:space="preserve">ร้าน ส.เจริญพานิช โดยนางกมลรัตน์ พิมพะสาลี </t>
  </si>
  <si>
    <t xml:space="preserve">ห้างหุ้นส่วนจำกัด สกลการยางเซอร์วิส </t>
  </si>
  <si>
    <t xml:space="preserve">ร้านสไมล์แอร์ โดย นายทินกร ศรีสำอางค์ </t>
  </si>
  <si>
    <t xml:space="preserve">อู่ค่ำยนตกิจ-ค่ำอะไหล่ยนต์ </t>
  </si>
  <si>
    <t>ห้างหุ้นส่วนจำกัด พิทักษ์ โทเทิ่ล</t>
  </si>
  <si>
    <t xml:space="preserve">หจก.สกลวัฒนกิจ </t>
  </si>
  <si>
    <t xml:space="preserve">หจก. อาร์ อี ออยล์ </t>
  </si>
  <si>
    <t>วิธีเฉพาะเจาะจง (ว322)</t>
  </si>
  <si>
    <t>-</t>
  </si>
  <si>
    <t xml:space="preserve">ห้างหุ้นส่วนจำกัด ป.สกลก่อสร้าง </t>
  </si>
  <si>
    <t xml:space="preserve">ห้างหุ้นส่วนจำกัด สกลนครสิทธิชัยวิศวกรรม  </t>
  </si>
  <si>
    <t xml:space="preserve">ห้างหุ้นส่วนจำกัด สกลนครสิทธิชัยวิศวกรรม </t>
  </si>
  <si>
    <t xml:space="preserve">ห้างหุ้นส่วนจำกัด จ.บ้านดุงก่อสร้าง </t>
  </si>
  <si>
    <t>ห้างหุ้นส่วนจำกัด ภูริพัฒน์ กรุ๊ป</t>
  </si>
  <si>
    <t xml:space="preserve">ห้างหุ้นส่วนจำกัด คิงส์คอบร้าโกลด์ </t>
  </si>
  <si>
    <t xml:space="preserve">บริษัท เอ็นอาร์ซีอี จำกัด </t>
  </si>
  <si>
    <t xml:space="preserve">บริษัท เอ็นอาร์ซีอี จำกัด  </t>
  </si>
  <si>
    <t xml:space="preserve">สัญญาเลขที่ 68/2568 </t>
  </si>
  <si>
    <t xml:space="preserve">สัญญาเลขที่ 85/2568 </t>
  </si>
  <si>
    <t xml:space="preserve">สัญญาเลขที่ 86/2568 </t>
  </si>
  <si>
    <t xml:space="preserve">สัญญาเลขที่ 87/2568 </t>
  </si>
  <si>
    <t xml:space="preserve">สัญญาเลขที่ 88/2568 </t>
  </si>
  <si>
    <t xml:space="preserve">สัญญาเลขที่ 89/2568 </t>
  </si>
  <si>
    <t xml:space="preserve">สัญญาเลขที่ 90/2568 </t>
  </si>
  <si>
    <t xml:space="preserve">สัญญาเลขที่ 91/2568 </t>
  </si>
  <si>
    <t xml:space="preserve">สัญญาเลขที่ 92/2568 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</si>
  <si>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</si>
  <si>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</si>
  <si>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</si>
  <si>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</si>
  <si>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</si>
  <si>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</si>
  <si>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เลขที่และวันที่ของสัญญาหรือข้อตกลงในการซื้อหรือจ้าง
(10)</t>
  </si>
  <si>
    <t>ไม่มี</t>
  </si>
  <si>
    <t>จ้างเหมาเปลี่ยนภาพ
ซุ้มเฉลิมพระเกียรติ (ดวงกมล) 
โดยวิธีเฉพาะเจาะจง 
(เลขที่โครงการ : 68019351592)</t>
  </si>
  <si>
    <t>เป็นผู้มีคุณสมบัติ
ตรงตามเงื่อนไข
ที่กำหนด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</si>
  <si>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</si>
  <si>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</si>
  <si>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</si>
  <si>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</si>
  <si>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>ราคากลาง
(5)</t>
  </si>
  <si>
    <t xml:space="preserve">บริษัท โซลมอเตอร์สปอร์ต จำกัด </t>
  </si>
  <si>
    <t>เป็นผู้มีคุณสมบัติและข้อเสนอทางเทคนิค ถูกต้องครบถ้วนและเป็นผู้เสนอราคาต่ำสุด</t>
  </si>
  <si>
    <t>บันทึกซื้อเลขที่ 52003/379/2569</t>
  </si>
  <si>
    <t>ซื้อน้ำมันเชื้อเพลิงและหล่อลื่น (ฝ่ายบริการสาธารณสุข) (สาธาฯ)</t>
  </si>
  <si>
    <t>สรุปผลการจัดซื้อจัดจ้างของเทศบาลนครสกลนคร</t>
  </si>
  <si>
    <t>ประจำปีงบประมาณ พ.ศ. 2568 (กุมภาพันธ์ 2568)</t>
  </si>
  <si>
    <t>วงเงินที่จะซื้อ
หรือจ้าง
(4)</t>
  </si>
  <si>
    <t>สัญญาเลขที่ 81/2568 
ลงวันที่ 10/02/2568</t>
  </si>
  <si>
    <t>เป็นผู้มีคุณสมบัติ
และข้อเสนอทางเทคนิค ถูกต้องครบถ้วนและ
เป็นผู้เสนอราคาต่ำสุด</t>
  </si>
  <si>
    <t>วงเงินที่จะซื้อหรือจัาง
(4)</t>
  </si>
  <si>
    <t>วงเงินที่จะซื้อ
หรือจ้าง 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</si>
</sst>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&quot;ใบสั่งซื้อเลขที่ 52003/&quot;@\ "/>
    <numFmt numFmtId="188" formatCode="&quot;ใบสั่งจ้างเลขที่ 52003/&quot;@\ "/>
    <numFmt numFmtId="189" formatCode="&quot;บันทึกซื้อเลขที่ 52003/&quot;@\ "/>
  </numFmts>
  <fonts count="13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Niramit AS"/>
    </font>
    <font>
      <sz val="16"/>
      <name val="TH SarabunPSK"/>
      <family val="2"/>
    </font>
    <font>
      <sz val="11"/>
      <color indexed="8"/>
      <name val="Tahoma"/>
      <family val="2"/>
      <charset val="222"/>
    </font>
    <font>
      <b/>
      <sz val="16"/>
      <color indexed="8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</font>
    <font>
      <b/>
      <sz val="16"/>
      <color rgb="FF1C1C1C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7030A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/>
    <xf numFmtId="43" fontId="5" fillId="0" borderId="0"/>
    <xf numFmtId="0" fontId="1" fillId="0" borderId="0"/>
    <xf numFmtId="43" fontId="9" fillId="0" borderId="0" applyFont="0" applyFill="0" applyBorder="0" applyAlignment="0" applyProtection="0"/>
  </cellStyleXfs>
  <cellXfs count="15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shrinkToFit="1"/>
    </xf>
    <xf numFmtId="43" fontId="7" fillId="0" borderId="0" xfId="1" applyFont="1" applyAlignment="1">
      <alignment vertical="center"/>
    </xf>
    <xf numFmtId="43" fontId="7" fillId="0" borderId="0" xfId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/>
    </xf>
    <xf numFmtId="0" fontId="7" fillId="0" borderId="0" xfId="0" applyFont="1"/>
    <xf numFmtId="0" fontId="8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4" fontId="7" fillId="0" borderId="5" xfId="2" applyNumberFormat="1" applyFont="1" applyBorder="1" applyAlignment="1">
      <alignment vertical="top" wrapText="1"/>
    </xf>
    <xf numFmtId="0" fontId="7" fillId="0" borderId="5" xfId="0" applyFont="1" applyBorder="1" applyAlignment="1">
      <alignment horizontal="center" vertical="top" wrapText="1"/>
    </xf>
    <xf numFmtId="187" fontId="7" fillId="0" borderId="5" xfId="0" applyNumberFormat="1" applyFont="1" applyBorder="1" applyAlignment="1">
      <alignment horizontal="center" vertical="top" wrapText="1" shrinkToFit="1"/>
    </xf>
    <xf numFmtId="188" fontId="7" fillId="0" borderId="5" xfId="0" applyNumberFormat="1" applyFont="1" applyBorder="1" applyAlignment="1">
      <alignment horizontal="center" vertical="top" wrapText="1" shrinkToFit="1"/>
    </xf>
    <xf numFmtId="0" fontId="6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189" fontId="8" fillId="0" borderId="5" xfId="0" applyNumberFormat="1" applyFont="1" applyBorder="1" applyAlignment="1">
      <alignment horizontal="center" vertical="top" wrapText="1" shrinkToFit="1"/>
    </xf>
    <xf numFmtId="0" fontId="8" fillId="0" borderId="5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9" fontId="7" fillId="0" borderId="0" xfId="0" applyNumberFormat="1" applyFont="1"/>
    <xf numFmtId="0" fontId="7" fillId="0" borderId="0" xfId="0" applyFont="1" applyAlignment="1">
      <alignment vertical="top" shrinkToFit="1"/>
    </xf>
    <xf numFmtId="43" fontId="7" fillId="0" borderId="0" xfId="1" applyFont="1" applyAlignment="1">
      <alignment vertical="top"/>
    </xf>
    <xf numFmtId="43" fontId="7" fillId="0" borderId="0" xfId="1" applyFont="1" applyAlignment="1">
      <alignment horizontal="center" vertical="top"/>
    </xf>
    <xf numFmtId="0" fontId="3" fillId="0" borderId="0" xfId="0" applyFont="1" applyAlignment="1">
      <alignment horizontal="right"/>
    </xf>
    <xf numFmtId="0" fontId="2" fillId="0" borderId="5" xfId="0" applyFont="1" applyBorder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" fillId="0" borderId="0" xfId="0" applyFont="1"/>
    <xf numFmtId="4" fontId="7" fillId="0" borderId="5" xfId="0" applyNumberFormat="1" applyFont="1" applyBorder="1" applyAlignment="1">
      <alignment horizontal="right" vertical="top" wrapText="1" shrinkToFit="1"/>
    </xf>
    <xf numFmtId="4" fontId="7" fillId="0" borderId="5" xfId="0" applyNumberFormat="1" applyFont="1" applyBorder="1" applyAlignment="1">
      <alignment horizontal="right" vertical="top" wrapText="1"/>
    </xf>
    <xf numFmtId="14" fontId="7" fillId="0" borderId="5" xfId="0" applyNumberFormat="1" applyFont="1" applyBorder="1" applyAlignment="1">
      <alignment vertical="top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 shrinkToFit="1"/>
    </xf>
    <xf numFmtId="4" fontId="7" fillId="3" borderId="1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vertical="top" wrapText="1"/>
    </xf>
    <xf numFmtId="4" fontId="10" fillId="0" borderId="5" xfId="0" applyNumberFormat="1" applyFont="1" applyBorder="1" applyAlignment="1">
      <alignment horizontal="right" vertical="top" wrapText="1" shrinkToFit="1"/>
    </xf>
    <xf numFmtId="4" fontId="8" fillId="0" borderId="5" xfId="0" applyNumberFormat="1" applyFont="1" applyBorder="1" applyAlignment="1">
      <alignment horizontal="right" vertical="top" wrapText="1" shrinkToFit="1"/>
    </xf>
    <xf numFmtId="0" fontId="8" fillId="0" borderId="5" xfId="0" applyFont="1" applyBorder="1" applyAlignment="1">
      <alignment vertical="top" wrapText="1"/>
    </xf>
    <xf numFmtId="4" fontId="8" fillId="0" borderId="5" xfId="1" applyNumberFormat="1" applyFont="1" applyBorder="1" applyAlignment="1">
      <alignment horizontal="right" vertical="top" wrapText="1"/>
    </xf>
    <xf numFmtId="4" fontId="8" fillId="0" borderId="5" xfId="0" applyNumberFormat="1" applyFont="1" applyBorder="1" applyAlignment="1">
      <alignment horizontal="right" vertical="top" wrapText="1"/>
    </xf>
    <xf numFmtId="0" fontId="10" fillId="0" borderId="5" xfId="0" applyFont="1" applyBorder="1" applyAlignment="1">
      <alignment horizontal="left" vertical="top" wrapText="1"/>
    </xf>
    <xf numFmtId="4" fontId="7" fillId="0" borderId="5" xfId="0" applyNumberFormat="1" applyFont="1" applyBorder="1" applyAlignment="1">
      <alignment vertical="top" wrapText="1"/>
    </xf>
    <xf numFmtId="4" fontId="7" fillId="0" borderId="0" xfId="1" applyNumberFormat="1" applyFont="1" applyAlignment="1">
      <alignment horizontal="right" vertical="center"/>
    </xf>
    <xf numFmtId="4" fontId="7" fillId="0" borderId="0" xfId="1" applyNumberFormat="1" applyFont="1" applyAlignment="1">
      <alignment horizontal="right" vertical="top"/>
    </xf>
    <xf numFmtId="4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top"/>
    </xf>
    <xf numFmtId="0" fontId="7" fillId="3" borderId="5" xfId="0" applyFont="1" applyFill="1" applyBorder="1" applyAlignment="1">
      <alignment vertical="center" shrinkToFit="1"/>
    </xf>
    <xf numFmtId="4" fontId="7" fillId="3" borderId="5" xfId="0" applyNumberFormat="1" applyFont="1" applyFill="1" applyBorder="1" applyAlignment="1">
      <alignment horizontal="right" vertical="top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vertical="center"/>
    </xf>
    <xf numFmtId="0" fontId="8" fillId="0" borderId="5" xfId="0" applyFont="1" applyBorder="1" applyAlignment="1">
      <alignment vertical="center"/>
    </xf>
    <xf numFmtId="3" fontId="7" fillId="0" borderId="5" xfId="4" applyNumberFormat="1" applyFont="1" applyBorder="1" applyAlignment="1">
      <alignment horizontal="center" vertical="center"/>
    </xf>
    <xf numFmtId="3" fontId="7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vertical="center" wrapText="1"/>
    </xf>
    <xf numFmtId="3" fontId="8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top"/>
    </xf>
    <xf numFmtId="49" fontId="7" fillId="0" borderId="0" xfId="0" applyNumberFormat="1" applyFont="1" applyAlignment="1">
      <alignment vertical="top"/>
    </xf>
    <xf numFmtId="0" fontId="7" fillId="4" borderId="5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 shrinkToFit="1"/>
    </xf>
    <xf numFmtId="4" fontId="7" fillId="4" borderId="1" xfId="1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/>
    </xf>
    <xf numFmtId="0" fontId="7" fillId="0" borderId="0" xfId="0" applyFont="1" applyAlignment="1">
      <alignment vertical="top"/>
    </xf>
    <xf numFmtId="4" fontId="7" fillId="4" borderId="4" xfId="0" applyNumberFormat="1" applyFont="1" applyFill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 shrinkToFit="1"/>
    </xf>
    <xf numFmtId="43" fontId="7" fillId="5" borderId="5" xfId="1" applyFont="1" applyFill="1" applyBorder="1" applyAlignment="1">
      <alignment horizontal="center" vertical="center" wrapText="1"/>
    </xf>
    <xf numFmtId="4" fontId="7" fillId="5" borderId="5" xfId="0" applyNumberFormat="1" applyFont="1" applyFill="1" applyBorder="1" applyAlignment="1">
      <alignment horizontal="center" vertical="center" wrapText="1"/>
    </xf>
    <xf numFmtId="49" fontId="7" fillId="5" borderId="5" xfId="0" applyNumberFormat="1" applyFont="1" applyFill="1" applyBorder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center" vertical="center" wrapText="1" shrinkToFit="1"/>
    </xf>
    <xf numFmtId="43" fontId="12" fillId="6" borderId="1" xfId="4" applyFont="1" applyFill="1" applyBorder="1" applyAlignment="1">
      <alignment horizontal="center" vertical="center" wrapText="1"/>
    </xf>
    <xf numFmtId="4" fontId="12" fillId="6" borderId="1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Alignment="1">
      <alignment horizontal="left" vertical="center"/>
    </xf>
    <xf numFmtId="43" fontId="7" fillId="0" borderId="5" xfId="1" applyFont="1" applyBorder="1" applyAlignment="1">
      <alignment horizontal="right" vertical="top" wrapText="1" shrinkToFit="1"/>
    </xf>
    <xf numFmtId="0" fontId="7" fillId="0" borderId="0" xfId="0" applyFont="1" applyAlignment="1">
      <alignment horizontal="left"/>
    </xf>
    <xf numFmtId="4" fontId="7" fillId="0" borderId="0" xfId="0" applyNumberFormat="1" applyFont="1" applyAlignment="1">
      <alignment horizontal="left" vertical="top"/>
    </xf>
    <xf numFmtId="0" fontId="12" fillId="6" borderId="5" xfId="0" applyFont="1" applyFill="1" applyBorder="1"/>
    <xf numFmtId="4" fontId="12" fillId="6" borderId="5" xfId="0" applyNumberFormat="1" applyFont="1" applyFill="1" applyBorder="1"/>
    <xf numFmtId="0" fontId="4" fillId="0" borderId="0" xfId="0" applyFont="1"/>
    <xf numFmtId="49" fontId="7" fillId="0" borderId="5" xfId="0" applyNumberFormat="1" applyFont="1" applyBorder="1" applyAlignment="1">
      <alignment horizontal="center" vertical="top" wrapText="1" shrinkToFit="1"/>
    </xf>
    <xf numFmtId="0" fontId="10" fillId="0" borderId="5" xfId="0" applyFont="1" applyBorder="1" applyAlignment="1">
      <alignment horizontal="center" vertical="top" wrapText="1"/>
    </xf>
    <xf numFmtId="4" fontId="7" fillId="0" borderId="5" xfId="2" applyNumberFormat="1" applyFont="1" applyBorder="1" applyAlignment="1">
      <alignment vertical="top" shrinkToFit="1"/>
    </xf>
    <xf numFmtId="14" fontId="4" fillId="0" borderId="0" xfId="0" applyNumberFormat="1" applyFont="1"/>
    <xf numFmtId="0" fontId="8" fillId="0" borderId="5" xfId="0" applyFont="1" applyBorder="1" applyAlignment="1">
      <alignment horizontal="center" vertical="center"/>
    </xf>
    <xf numFmtId="43" fontId="8" fillId="0" borderId="5" xfId="4" applyFont="1" applyBorder="1" applyAlignment="1">
      <alignment horizontal="center" vertical="center"/>
    </xf>
    <xf numFmtId="43" fontId="7" fillId="0" borderId="5" xfId="4" applyFont="1" applyBorder="1" applyAlignment="1">
      <alignment horizontal="right" vertical="center"/>
    </xf>
    <xf numFmtId="43" fontId="7" fillId="0" borderId="5" xfId="4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3" fontId="8" fillId="0" borderId="5" xfId="4" applyNumberFormat="1" applyFont="1" applyBorder="1" applyAlignment="1">
      <alignment horizontal="center" vertical="center"/>
    </xf>
    <xf numFmtId="0" fontId="7" fillId="0" borderId="9" xfId="0" applyFont="1" applyBorder="1"/>
    <xf numFmtId="0" fontId="7" fillId="0" borderId="9" xfId="0" applyFont="1" applyBorder="1" applyAlignment="1">
      <alignment horizontal="left"/>
    </xf>
    <xf numFmtId="4" fontId="7" fillId="3" borderId="1" xfId="1" applyNumberFormat="1" applyFont="1" applyFill="1" applyBorder="1" applyAlignment="1">
      <alignment horizontal="center" vertical="center" wrapText="1"/>
    </xf>
    <xf numFmtId="49" fontId="7" fillId="0" borderId="0" xfId="0" applyNumberFormat="1" applyFont="1" applyAlignment="1">
      <alignment horizontal="center"/>
    </xf>
    <xf numFmtId="14" fontId="7" fillId="0" borderId="5" xfId="0" applyNumberFormat="1" applyFont="1" applyBorder="1" applyAlignment="1">
      <alignment horizontal="center" vertical="top"/>
    </xf>
    <xf numFmtId="4" fontId="7" fillId="0" borderId="5" xfId="0" applyNumberFormat="1" applyFont="1" applyBorder="1" applyAlignment="1">
      <alignment vertical="top" shrinkToFit="1"/>
    </xf>
    <xf numFmtId="0" fontId="7" fillId="5" borderId="4" xfId="0" applyFont="1" applyFill="1" applyBorder="1"/>
    <xf numFmtId="4" fontId="7" fillId="5" borderId="4" xfId="0" applyNumberFormat="1" applyFont="1" applyFill="1" applyBorder="1"/>
    <xf numFmtId="4" fontId="7" fillId="5" borderId="5" xfId="0" applyNumberFormat="1" applyFont="1" applyFill="1" applyBorder="1"/>
    <xf numFmtId="4" fontId="8" fillId="0" borderId="5" xfId="4" applyNumberFormat="1" applyFont="1" applyBorder="1" applyAlignment="1">
      <alignment horizontal="right" vertical="center"/>
    </xf>
    <xf numFmtId="0" fontId="8" fillId="2" borderId="1" xfId="3" applyFont="1" applyFill="1" applyBorder="1" applyAlignment="1">
      <alignment horizontal="center" vertical="center"/>
    </xf>
    <xf numFmtId="0" fontId="8" fillId="2" borderId="10" xfId="3" applyFont="1" applyFill="1" applyBorder="1" applyAlignment="1">
      <alignment horizontal="center" vertical="center"/>
    </xf>
    <xf numFmtId="0" fontId="8" fillId="2" borderId="4" xfId="3" applyFont="1" applyFill="1" applyBorder="1" applyAlignment="1">
      <alignment vertical="center"/>
    </xf>
    <xf numFmtId="0" fontId="7" fillId="0" borderId="0" xfId="0" applyFont="1" applyAlignment="1">
      <alignment horizontal="center" vertical="center" shrinkToFit="1"/>
    </xf>
    <xf numFmtId="0" fontId="7" fillId="0" borderId="0" xfId="0" applyFont="1" applyAlignment="1">
      <alignment vertical="top" shrinkToFit="1"/>
    </xf>
    <xf numFmtId="43" fontId="7" fillId="0" borderId="0" xfId="1" applyFont="1" applyAlignment="1">
      <alignment vertical="top"/>
    </xf>
    <xf numFmtId="43" fontId="7" fillId="0" borderId="0" xfId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4" fontId="7" fillId="0" borderId="0" xfId="0" applyNumberFormat="1" applyFont="1" applyAlignment="1">
      <alignment horizontal="center" vertical="top"/>
    </xf>
    <xf numFmtId="49" fontId="7" fillId="0" borderId="0" xfId="0" applyNumberFormat="1" applyFont="1"/>
    <xf numFmtId="0" fontId="7" fillId="0" borderId="0" xfId="0" applyFont="1" applyAlignment="1">
      <alignment horizontal="center" vertical="center"/>
    </xf>
    <xf numFmtId="4" fontId="7" fillId="4" borderId="7" xfId="0" applyNumberFormat="1" applyFont="1" applyFill="1" applyBorder="1" applyAlignment="1">
      <alignment horizontal="center" vertical="center" wrapText="1"/>
    </xf>
    <xf numFmtId="4" fontId="7" fillId="4" borderId="6" xfId="0" applyNumberFormat="1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3" xfId="0" applyNumberFormat="1" applyFont="1" applyFill="1" applyBorder="1" applyAlignment="1">
      <alignment horizontal="center" vertical="center" wrapText="1"/>
    </xf>
    <xf numFmtId="49" fontId="7" fillId="3" borderId="7" xfId="0" applyNumberFormat="1" applyFont="1" applyFill="1" applyBorder="1" applyAlignment="1">
      <alignment horizontal="center" vertical="center" wrapText="1" shrinkToFit="1"/>
    </xf>
    <xf numFmtId="49" fontId="7" fillId="3" borderId="6" xfId="0" applyNumberFormat="1" applyFont="1" applyFill="1" applyBorder="1" applyAlignment="1">
      <alignment horizontal="center" vertical="center" wrapText="1" shrinkToFit="1"/>
    </xf>
    <xf numFmtId="0" fontId="7" fillId="0" borderId="8" xfId="0" applyFont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 wrapText="1"/>
    </xf>
    <xf numFmtId="4" fontId="12" fillId="6" borderId="7" xfId="0" applyNumberFormat="1" applyFont="1" applyFill="1" applyBorder="1" applyAlignment="1">
      <alignment horizontal="center" vertical="center" wrapText="1"/>
    </xf>
    <xf numFmtId="4" fontId="12" fillId="6" borderId="6" xfId="0" applyNumberFormat="1" applyFont="1" applyFill="1" applyBorder="1" applyAlignment="1">
      <alignment horizontal="center" vertical="center" wrapText="1"/>
    </xf>
    <xf numFmtId="49" fontId="12" fillId="6" borderId="7" xfId="0" applyNumberFormat="1" applyFont="1" applyFill="1" applyBorder="1" applyAlignment="1">
      <alignment horizontal="center" vertical="center" wrapText="1" shrinkToFit="1"/>
    </xf>
    <xf numFmtId="49" fontId="12" fillId="6" borderId="6" xfId="0" applyNumberFormat="1" applyFont="1" applyFill="1" applyBorder="1" applyAlignment="1">
      <alignment horizontal="center" vertical="center" wrapText="1" shrinkToFit="1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2" borderId="5" xfId="3" applyFont="1" applyFill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2" fillId="0" borderId="5" xfId="0" applyFont="1" applyBorder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 wrapText="1"/>
    </xf>
    <xf numFmtId="4" fontId="7" fillId="0" borderId="5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43" fontId="7" fillId="0" borderId="5" xfId="1" applyFont="1" applyBorder="1" applyAlignment="1">
      <alignment horizontal="right" vertical="top" wrapText="1" shrinkToFit="1"/>
    </xf>
    <xf numFmtId="14" fontId="7" fillId="0" borderId="5" xfId="0" applyNumberFormat="1" applyFont="1" applyBorder="1" applyAlignment="1">
      <alignment horizontal="right" vertical="top"/>
    </xf>
  </cellXfs>
  <cellStyles count="5">
    <cellStyle name="จุลภาค" xfId="1" builtinId="3"/>
    <cellStyle name="จุลภาค 2" xfId="4" xr:uid="{50DFDD70-A35F-426A-86A3-7631E8BA1B02}"/>
    <cellStyle name="จุลภาค 3" xfId="2" xr:uid="{00000000-0005-0000-0000-000002000000}"/>
    <cellStyle name="ปกติ" xfId="0" builtinId="0"/>
    <cellStyle name="ปกติ 2" xfId="3" xr:uid="{F41ACE71-937F-4D8A-A447-24D6281F3436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K70"/>
  <sheetViews>
    <sheetView tabSelected="1" view="pageBreakPreview" zoomScale="70" zoomScaleNormal="85" zoomScaleSheetLayoutView="70" workbookViewId="0">
      <selection activeCell="B66" sqref="B66"/>
    </sheetView>
  </sheetViews>
  <sheetFormatPr defaultColWidth="9.140625" defaultRowHeight="24"/>
  <cols>
    <col min="1" max="1" width="7.28515625" style="23" customWidth="1"/>
    <col min="2" max="2" width="30.7109375" style="27" customWidth="1"/>
    <col min="3" max="4" width="15.7109375" style="55" customWidth="1"/>
    <col min="5" max="5" width="13.42578125" style="24" customWidth="1"/>
    <col min="6" max="7" width="25.7109375" style="25" customWidth="1"/>
    <col min="8" max="8" width="15.7109375" style="57" customWidth="1"/>
    <col min="9" max="9" width="20.85546875" style="24" customWidth="1"/>
    <col min="10" max="10" width="18.7109375" style="26" customWidth="1"/>
    <col min="11" max="11" width="12.7109375" style="23" customWidth="1"/>
    <col min="12" max="12" width="9.140625" style="11" customWidth="1"/>
    <col min="13" max="16384" width="9.140625" style="11"/>
  </cols>
  <sheetData>
    <row r="1" spans="1:11">
      <c r="A1" s="4"/>
      <c r="B1" s="5"/>
      <c r="C1" s="54"/>
      <c r="D1" s="54"/>
      <c r="E1" s="4"/>
      <c r="F1" s="8"/>
      <c r="G1" s="8"/>
      <c r="H1" s="56"/>
      <c r="I1" s="9"/>
      <c r="J1" s="10"/>
      <c r="K1" s="106" t="s">
        <v>0</v>
      </c>
    </row>
    <row r="2" spans="1:1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32" t="s">
        <v>3</v>
      </c>
      <c r="B4" s="132"/>
      <c r="C4" s="132"/>
      <c r="D4" s="132"/>
      <c r="E4" s="132"/>
      <c r="F4" s="132"/>
      <c r="G4" s="132"/>
      <c r="H4" s="132"/>
      <c r="I4" s="132"/>
      <c r="J4" s="132"/>
      <c r="K4" s="132"/>
    </row>
    <row r="5" spans="1:11" s="4" customFormat="1" ht="72">
      <c r="A5" s="43" t="s">
        <v>344</v>
      </c>
      <c r="B5" s="44" t="s">
        <v>345</v>
      </c>
      <c r="C5" s="105" t="s">
        <v>365</v>
      </c>
      <c r="D5" s="105" t="s">
        <v>354</v>
      </c>
      <c r="E5" s="43" t="s">
        <v>346</v>
      </c>
      <c r="F5" s="45" t="s">
        <v>347</v>
      </c>
      <c r="G5" s="128" t="s">
        <v>348</v>
      </c>
      <c r="H5" s="129"/>
      <c r="I5" s="43" t="s">
        <v>349</v>
      </c>
      <c r="J5" s="130" t="s">
        <v>350</v>
      </c>
      <c r="K5" s="131"/>
    </row>
    <row r="6" spans="1:11" ht="105" customHeight="1">
      <c r="A6" s="12">
        <v>1</v>
      </c>
      <c r="B6" s="13" t="s">
        <v>352</v>
      </c>
      <c r="C6" s="40">
        <v>5690</v>
      </c>
      <c r="D6" s="40">
        <v>5690</v>
      </c>
      <c r="E6" s="15" t="s">
        <v>4</v>
      </c>
      <c r="F6" s="19" t="s">
        <v>5</v>
      </c>
      <c r="G6" s="19" t="s">
        <v>6</v>
      </c>
      <c r="H6" s="41">
        <v>5690</v>
      </c>
      <c r="I6" s="15" t="s">
        <v>353</v>
      </c>
      <c r="J6" s="19" t="s">
        <v>8</v>
      </c>
      <c r="K6" s="107">
        <v>244018</v>
      </c>
    </row>
    <row r="7" spans="1:11" ht="168" customHeight="1">
      <c r="A7" s="12">
        <v>2</v>
      </c>
      <c r="B7" s="13" t="s">
        <v>9</v>
      </c>
      <c r="C7" s="40">
        <v>8100</v>
      </c>
      <c r="D7" s="40">
        <v>8100</v>
      </c>
      <c r="E7" s="15" t="s">
        <v>4</v>
      </c>
      <c r="F7" s="19" t="s">
        <v>10</v>
      </c>
      <c r="G7" s="19" t="s">
        <v>11</v>
      </c>
      <c r="H7" s="41">
        <v>8100</v>
      </c>
      <c r="I7" s="15" t="s">
        <v>353</v>
      </c>
      <c r="J7" s="19" t="s">
        <v>12</v>
      </c>
      <c r="K7" s="107">
        <v>244018</v>
      </c>
    </row>
    <row r="8" spans="1:11" ht="105" customHeight="1">
      <c r="A8" s="12">
        <v>3</v>
      </c>
      <c r="B8" s="13" t="s">
        <v>13</v>
      </c>
      <c r="C8" s="40">
        <v>6000</v>
      </c>
      <c r="D8" s="40">
        <v>6000</v>
      </c>
      <c r="E8" s="15" t="s">
        <v>4</v>
      </c>
      <c r="F8" s="19" t="s">
        <v>14</v>
      </c>
      <c r="G8" s="19" t="s">
        <v>15</v>
      </c>
      <c r="H8" s="41">
        <v>6000</v>
      </c>
      <c r="I8" s="15" t="s">
        <v>353</v>
      </c>
      <c r="J8" s="19" t="s">
        <v>16</v>
      </c>
      <c r="K8" s="107">
        <v>244018</v>
      </c>
    </row>
    <row r="9" spans="1:11" ht="189" customHeight="1">
      <c r="A9" s="12">
        <v>4</v>
      </c>
      <c r="B9" s="46" t="s">
        <v>17</v>
      </c>
      <c r="C9" s="47">
        <v>50000</v>
      </c>
      <c r="D9" s="48">
        <v>50000</v>
      </c>
      <c r="E9" s="15" t="s">
        <v>4</v>
      </c>
      <c r="F9" s="19" t="s">
        <v>18</v>
      </c>
      <c r="G9" s="19" t="s">
        <v>19</v>
      </c>
      <c r="H9" s="41">
        <v>49000</v>
      </c>
      <c r="I9" s="15" t="s">
        <v>353</v>
      </c>
      <c r="J9" s="19" t="s">
        <v>20</v>
      </c>
      <c r="K9" s="107">
        <v>244018</v>
      </c>
    </row>
    <row r="10" spans="1:11" ht="189" customHeight="1">
      <c r="A10" s="12">
        <v>5</v>
      </c>
      <c r="B10" s="46" t="s">
        <v>21</v>
      </c>
      <c r="C10" s="47">
        <v>10926</v>
      </c>
      <c r="D10" s="48">
        <v>10926</v>
      </c>
      <c r="E10" s="15" t="s">
        <v>4</v>
      </c>
      <c r="F10" s="19" t="s">
        <v>22</v>
      </c>
      <c r="G10" s="19" t="s">
        <v>23</v>
      </c>
      <c r="H10" s="41">
        <v>10926</v>
      </c>
      <c r="I10" s="15" t="s">
        <v>353</v>
      </c>
      <c r="J10" s="19" t="s">
        <v>24</v>
      </c>
      <c r="K10" s="107">
        <v>244018</v>
      </c>
    </row>
    <row r="11" spans="1:11" ht="210" customHeight="1">
      <c r="A11" s="12">
        <v>6</v>
      </c>
      <c r="B11" s="46" t="s">
        <v>25</v>
      </c>
      <c r="C11" s="47">
        <v>6300</v>
      </c>
      <c r="D11" s="47">
        <v>6300</v>
      </c>
      <c r="E11" s="15" t="s">
        <v>4</v>
      </c>
      <c r="F11" s="19" t="s">
        <v>26</v>
      </c>
      <c r="G11" s="19" t="s">
        <v>27</v>
      </c>
      <c r="H11" s="41">
        <v>6300</v>
      </c>
      <c r="I11" s="15" t="s">
        <v>353</v>
      </c>
      <c r="J11" s="19" t="s">
        <v>28</v>
      </c>
      <c r="K11" s="107">
        <v>244018</v>
      </c>
    </row>
    <row r="12" spans="1:11" ht="189" customHeight="1">
      <c r="A12" s="12">
        <v>7</v>
      </c>
      <c r="B12" s="13" t="s">
        <v>29</v>
      </c>
      <c r="C12" s="40">
        <v>40000</v>
      </c>
      <c r="D12" s="40">
        <v>40000</v>
      </c>
      <c r="E12" s="15" t="s">
        <v>4</v>
      </c>
      <c r="F12" s="19" t="s">
        <v>30</v>
      </c>
      <c r="G12" s="19" t="s">
        <v>31</v>
      </c>
      <c r="H12" s="41">
        <v>40000</v>
      </c>
      <c r="I12" s="15" t="s">
        <v>353</v>
      </c>
      <c r="J12" s="19" t="s">
        <v>32</v>
      </c>
      <c r="K12" s="107">
        <v>244018</v>
      </c>
    </row>
    <row r="13" spans="1:11" ht="84" customHeight="1">
      <c r="A13" s="12">
        <v>8</v>
      </c>
      <c r="B13" s="13" t="s">
        <v>33</v>
      </c>
      <c r="C13" s="40">
        <v>8140</v>
      </c>
      <c r="D13" s="40">
        <v>8140</v>
      </c>
      <c r="E13" s="15" t="s">
        <v>4</v>
      </c>
      <c r="F13" s="19" t="s">
        <v>34</v>
      </c>
      <c r="G13" s="19" t="s">
        <v>35</v>
      </c>
      <c r="H13" s="41">
        <v>8140</v>
      </c>
      <c r="I13" s="15" t="s">
        <v>353</v>
      </c>
      <c r="J13" s="19" t="s">
        <v>36</v>
      </c>
      <c r="K13" s="107">
        <v>244019</v>
      </c>
    </row>
    <row r="14" spans="1:11" ht="84" customHeight="1">
      <c r="A14" s="12">
        <v>9</v>
      </c>
      <c r="B14" s="46" t="s">
        <v>37</v>
      </c>
      <c r="C14" s="48">
        <v>49750</v>
      </c>
      <c r="D14" s="48">
        <v>49750</v>
      </c>
      <c r="E14" s="15" t="s">
        <v>4</v>
      </c>
      <c r="F14" s="19" t="s">
        <v>38</v>
      </c>
      <c r="G14" s="19" t="s">
        <v>39</v>
      </c>
      <c r="H14" s="41">
        <v>49750</v>
      </c>
      <c r="I14" s="15" t="s">
        <v>353</v>
      </c>
      <c r="J14" s="19" t="s">
        <v>40</v>
      </c>
      <c r="K14" s="107">
        <v>244019</v>
      </c>
    </row>
    <row r="15" spans="1:11" ht="105" customHeight="1">
      <c r="A15" s="12">
        <v>10</v>
      </c>
      <c r="B15" s="13" t="s">
        <v>41</v>
      </c>
      <c r="C15" s="40">
        <v>25450</v>
      </c>
      <c r="D15" s="40">
        <v>25450</v>
      </c>
      <c r="E15" s="15" t="s">
        <v>4</v>
      </c>
      <c r="F15" s="19" t="s">
        <v>42</v>
      </c>
      <c r="G15" s="19" t="s">
        <v>35</v>
      </c>
      <c r="H15" s="41">
        <v>25450</v>
      </c>
      <c r="I15" s="15" t="s">
        <v>353</v>
      </c>
      <c r="J15" s="19" t="s">
        <v>43</v>
      </c>
      <c r="K15" s="107">
        <v>244019</v>
      </c>
    </row>
    <row r="16" spans="1:11" ht="105" customHeight="1">
      <c r="A16" s="12">
        <v>11</v>
      </c>
      <c r="B16" s="13" t="s">
        <v>44</v>
      </c>
      <c r="C16" s="40">
        <v>8470</v>
      </c>
      <c r="D16" s="40">
        <v>8470</v>
      </c>
      <c r="E16" s="15" t="s">
        <v>4</v>
      </c>
      <c r="F16" s="19" t="s">
        <v>45</v>
      </c>
      <c r="G16" s="19" t="s">
        <v>46</v>
      </c>
      <c r="H16" s="41">
        <v>8470</v>
      </c>
      <c r="I16" s="15" t="s">
        <v>353</v>
      </c>
      <c r="J16" s="19" t="s">
        <v>47</v>
      </c>
      <c r="K16" s="107">
        <v>244019</v>
      </c>
    </row>
    <row r="17" spans="1:11" ht="105" customHeight="1">
      <c r="A17" s="12">
        <v>12</v>
      </c>
      <c r="B17" s="49" t="s">
        <v>48</v>
      </c>
      <c r="C17" s="50">
        <v>25600</v>
      </c>
      <c r="D17" s="50">
        <v>25600</v>
      </c>
      <c r="E17" s="12" t="s">
        <v>4</v>
      </c>
      <c r="F17" s="21" t="s">
        <v>49</v>
      </c>
      <c r="G17" s="21" t="s">
        <v>50</v>
      </c>
      <c r="H17" s="51">
        <v>25600</v>
      </c>
      <c r="I17" s="15" t="s">
        <v>353</v>
      </c>
      <c r="J17" s="52" t="s">
        <v>51</v>
      </c>
      <c r="K17" s="107">
        <v>244020</v>
      </c>
    </row>
    <row r="18" spans="1:11" ht="126" customHeight="1">
      <c r="A18" s="12">
        <v>13</v>
      </c>
      <c r="B18" s="13" t="s">
        <v>52</v>
      </c>
      <c r="C18" s="40">
        <v>15300</v>
      </c>
      <c r="D18" s="40">
        <v>15300</v>
      </c>
      <c r="E18" s="15" t="s">
        <v>4</v>
      </c>
      <c r="F18" s="19" t="s">
        <v>53</v>
      </c>
      <c r="G18" s="19" t="s">
        <v>54</v>
      </c>
      <c r="H18" s="41">
        <v>14600</v>
      </c>
      <c r="I18" s="15" t="s">
        <v>353</v>
      </c>
      <c r="J18" s="19" t="s">
        <v>55</v>
      </c>
      <c r="K18" s="107">
        <v>244020</v>
      </c>
    </row>
    <row r="19" spans="1:11" ht="147" customHeight="1">
      <c r="A19" s="12">
        <v>14</v>
      </c>
      <c r="B19" s="13" t="s">
        <v>56</v>
      </c>
      <c r="C19" s="40">
        <v>15000</v>
      </c>
      <c r="D19" s="40">
        <v>15000</v>
      </c>
      <c r="E19" s="15" t="s">
        <v>4</v>
      </c>
      <c r="F19" s="19" t="s">
        <v>57</v>
      </c>
      <c r="G19" s="19" t="s">
        <v>58</v>
      </c>
      <c r="H19" s="41">
        <v>15000</v>
      </c>
      <c r="I19" s="15" t="s">
        <v>353</v>
      </c>
      <c r="J19" s="19" t="s">
        <v>59</v>
      </c>
      <c r="K19" s="107">
        <v>244020</v>
      </c>
    </row>
    <row r="20" spans="1:11" ht="105" customHeight="1">
      <c r="A20" s="12">
        <v>15</v>
      </c>
      <c r="B20" s="46" t="s">
        <v>60</v>
      </c>
      <c r="C20" s="47">
        <v>25600</v>
      </c>
      <c r="D20" s="48">
        <v>25600</v>
      </c>
      <c r="E20" s="15" t="s">
        <v>4</v>
      </c>
      <c r="F20" s="19" t="s">
        <v>49</v>
      </c>
      <c r="G20" s="19" t="s">
        <v>50</v>
      </c>
      <c r="H20" s="41">
        <v>25600</v>
      </c>
      <c r="I20" s="15" t="s">
        <v>353</v>
      </c>
      <c r="J20" s="19" t="s">
        <v>51</v>
      </c>
      <c r="K20" s="107">
        <v>244020</v>
      </c>
    </row>
    <row r="21" spans="1:11" ht="210" customHeight="1">
      <c r="A21" s="12">
        <v>16</v>
      </c>
      <c r="B21" s="13" t="s">
        <v>61</v>
      </c>
      <c r="C21" s="40">
        <v>31240</v>
      </c>
      <c r="D21" s="40">
        <v>31240</v>
      </c>
      <c r="E21" s="15" t="s">
        <v>4</v>
      </c>
      <c r="F21" s="19" t="s">
        <v>62</v>
      </c>
      <c r="G21" s="19" t="s">
        <v>63</v>
      </c>
      <c r="H21" s="41">
        <v>31240</v>
      </c>
      <c r="I21" s="15" t="s">
        <v>353</v>
      </c>
      <c r="J21" s="19" t="s">
        <v>64</v>
      </c>
      <c r="K21" s="107">
        <v>244021</v>
      </c>
    </row>
    <row r="22" spans="1:11" ht="189" customHeight="1">
      <c r="A22" s="12">
        <v>17</v>
      </c>
      <c r="B22" s="13" t="s">
        <v>65</v>
      </c>
      <c r="C22" s="40">
        <v>27080</v>
      </c>
      <c r="D22" s="40">
        <v>27080</v>
      </c>
      <c r="E22" s="15" t="s">
        <v>4</v>
      </c>
      <c r="F22" s="19" t="s">
        <v>66</v>
      </c>
      <c r="G22" s="19" t="s">
        <v>63</v>
      </c>
      <c r="H22" s="41">
        <v>27080</v>
      </c>
      <c r="I22" s="15" t="s">
        <v>353</v>
      </c>
      <c r="J22" s="19" t="s">
        <v>67</v>
      </c>
      <c r="K22" s="107">
        <v>244021</v>
      </c>
    </row>
    <row r="23" spans="1:11" ht="84" customHeight="1">
      <c r="A23" s="12">
        <v>18</v>
      </c>
      <c r="B23" s="46" t="s">
        <v>68</v>
      </c>
      <c r="C23" s="47">
        <v>22324</v>
      </c>
      <c r="D23" s="48">
        <v>22324</v>
      </c>
      <c r="E23" s="15" t="s">
        <v>4</v>
      </c>
      <c r="F23" s="19" t="s">
        <v>69</v>
      </c>
      <c r="G23" s="19" t="s">
        <v>70</v>
      </c>
      <c r="H23" s="41">
        <v>22324</v>
      </c>
      <c r="I23" s="15" t="s">
        <v>353</v>
      </c>
      <c r="J23" s="19" t="s">
        <v>71</v>
      </c>
      <c r="K23" s="107">
        <v>244021</v>
      </c>
    </row>
    <row r="24" spans="1:11" ht="105" customHeight="1">
      <c r="A24" s="12">
        <v>19</v>
      </c>
      <c r="B24" s="13" t="s">
        <v>72</v>
      </c>
      <c r="C24" s="40">
        <v>99350</v>
      </c>
      <c r="D24" s="40">
        <v>99350</v>
      </c>
      <c r="E24" s="15" t="s">
        <v>4</v>
      </c>
      <c r="F24" s="19" t="s">
        <v>73</v>
      </c>
      <c r="G24" s="19" t="s">
        <v>306</v>
      </c>
      <c r="H24" s="41">
        <v>99350</v>
      </c>
      <c r="I24" s="15" t="s">
        <v>353</v>
      </c>
      <c r="J24" s="19" t="s">
        <v>74</v>
      </c>
      <c r="K24" s="107">
        <v>244024</v>
      </c>
    </row>
    <row r="25" spans="1:11" ht="105" customHeight="1">
      <c r="A25" s="12">
        <v>20</v>
      </c>
      <c r="B25" s="46" t="s">
        <v>75</v>
      </c>
      <c r="C25" s="40">
        <v>500000</v>
      </c>
      <c r="D25" s="40">
        <v>497437.38</v>
      </c>
      <c r="E25" s="15" t="s">
        <v>4</v>
      </c>
      <c r="F25" s="19" t="s">
        <v>76</v>
      </c>
      <c r="G25" s="19" t="s">
        <v>307</v>
      </c>
      <c r="H25" s="41">
        <v>495000</v>
      </c>
      <c r="I25" s="15" t="s">
        <v>353</v>
      </c>
      <c r="J25" s="19" t="s">
        <v>77</v>
      </c>
      <c r="K25" s="107">
        <v>244024</v>
      </c>
    </row>
    <row r="26" spans="1:11" ht="231" customHeight="1">
      <c r="A26" s="12">
        <v>21</v>
      </c>
      <c r="B26" s="13" t="s">
        <v>78</v>
      </c>
      <c r="C26" s="40">
        <v>127550</v>
      </c>
      <c r="D26" s="40">
        <v>127550</v>
      </c>
      <c r="E26" s="15" t="s">
        <v>4</v>
      </c>
      <c r="F26" s="19" t="s">
        <v>79</v>
      </c>
      <c r="G26" s="19" t="s">
        <v>308</v>
      </c>
      <c r="H26" s="41">
        <v>127550</v>
      </c>
      <c r="I26" s="15" t="s">
        <v>353</v>
      </c>
      <c r="J26" s="19" t="s">
        <v>80</v>
      </c>
      <c r="K26" s="107">
        <v>244024</v>
      </c>
    </row>
    <row r="27" spans="1:11" ht="126" customHeight="1">
      <c r="A27" s="12">
        <v>22</v>
      </c>
      <c r="B27" s="13" t="s">
        <v>81</v>
      </c>
      <c r="C27" s="40">
        <v>102500</v>
      </c>
      <c r="D27" s="40">
        <v>102500</v>
      </c>
      <c r="E27" s="15" t="s">
        <v>4</v>
      </c>
      <c r="F27" s="19" t="s">
        <v>82</v>
      </c>
      <c r="G27" s="19" t="s">
        <v>58</v>
      </c>
      <c r="H27" s="41">
        <v>102000</v>
      </c>
      <c r="I27" s="15" t="s">
        <v>353</v>
      </c>
      <c r="J27" s="19" t="s">
        <v>83</v>
      </c>
      <c r="K27" s="107">
        <v>244025</v>
      </c>
    </row>
    <row r="28" spans="1:11" ht="105" customHeight="1">
      <c r="A28" s="12">
        <v>23</v>
      </c>
      <c r="B28" s="13" t="s">
        <v>84</v>
      </c>
      <c r="C28" s="40">
        <v>16000</v>
      </c>
      <c r="D28" s="40">
        <v>16000</v>
      </c>
      <c r="E28" s="15" t="s">
        <v>4</v>
      </c>
      <c r="F28" s="19" t="s">
        <v>85</v>
      </c>
      <c r="G28" s="19" t="s">
        <v>309</v>
      </c>
      <c r="H28" s="41">
        <v>12800</v>
      </c>
      <c r="I28" s="15" t="s">
        <v>353</v>
      </c>
      <c r="J28" s="19" t="s">
        <v>86</v>
      </c>
      <c r="K28" s="107">
        <v>244027</v>
      </c>
    </row>
    <row r="29" spans="1:11" ht="168" customHeight="1">
      <c r="A29" s="12">
        <v>24</v>
      </c>
      <c r="B29" s="13" t="s">
        <v>87</v>
      </c>
      <c r="C29" s="40">
        <v>16640</v>
      </c>
      <c r="D29" s="40">
        <v>16640</v>
      </c>
      <c r="E29" s="15" t="s">
        <v>4</v>
      </c>
      <c r="F29" s="19" t="s">
        <v>88</v>
      </c>
      <c r="G29" s="19" t="s">
        <v>63</v>
      </c>
      <c r="H29" s="41">
        <v>16640</v>
      </c>
      <c r="I29" s="15" t="s">
        <v>353</v>
      </c>
      <c r="J29" s="19" t="s">
        <v>89</v>
      </c>
      <c r="K29" s="107">
        <v>244027</v>
      </c>
    </row>
    <row r="30" spans="1:11" ht="147" customHeight="1">
      <c r="A30" s="12">
        <v>25</v>
      </c>
      <c r="B30" s="13" t="s">
        <v>90</v>
      </c>
      <c r="C30" s="40">
        <v>16680</v>
      </c>
      <c r="D30" s="40">
        <v>16680</v>
      </c>
      <c r="E30" s="15" t="s">
        <v>4</v>
      </c>
      <c r="F30" s="19" t="s">
        <v>91</v>
      </c>
      <c r="G30" s="19" t="s">
        <v>310</v>
      </c>
      <c r="H30" s="41">
        <v>16680</v>
      </c>
      <c r="I30" s="15" t="s">
        <v>353</v>
      </c>
      <c r="J30" s="19" t="s">
        <v>92</v>
      </c>
      <c r="K30" s="107">
        <v>244031</v>
      </c>
    </row>
    <row r="31" spans="1:11" ht="126" customHeight="1">
      <c r="A31" s="12">
        <v>26</v>
      </c>
      <c r="B31" s="13" t="s">
        <v>93</v>
      </c>
      <c r="C31" s="40">
        <v>406000</v>
      </c>
      <c r="D31" s="40">
        <v>224193.99</v>
      </c>
      <c r="E31" s="15" t="s">
        <v>4</v>
      </c>
      <c r="F31" s="19" t="s">
        <v>94</v>
      </c>
      <c r="G31" s="19" t="s">
        <v>311</v>
      </c>
      <c r="H31" s="41">
        <v>223000</v>
      </c>
      <c r="I31" s="15" t="s">
        <v>353</v>
      </c>
      <c r="J31" s="19" t="s">
        <v>95</v>
      </c>
      <c r="K31" s="107">
        <v>244031</v>
      </c>
    </row>
    <row r="32" spans="1:11" ht="147" customHeight="1">
      <c r="A32" s="12">
        <v>27</v>
      </c>
      <c r="B32" s="13" t="s">
        <v>96</v>
      </c>
      <c r="C32" s="40">
        <v>500000</v>
      </c>
      <c r="D32" s="40">
        <v>499690</v>
      </c>
      <c r="E32" s="15" t="s">
        <v>4</v>
      </c>
      <c r="F32" s="19" t="s">
        <v>97</v>
      </c>
      <c r="G32" s="19" t="s">
        <v>312</v>
      </c>
      <c r="H32" s="41">
        <v>497550</v>
      </c>
      <c r="I32" s="15" t="s">
        <v>353</v>
      </c>
      <c r="J32" s="19" t="s">
        <v>98</v>
      </c>
      <c r="K32" s="107">
        <v>244031</v>
      </c>
    </row>
    <row r="33" spans="1:11" ht="147" customHeight="1">
      <c r="A33" s="12">
        <v>28</v>
      </c>
      <c r="B33" s="13" t="s">
        <v>99</v>
      </c>
      <c r="C33" s="40">
        <v>25420</v>
      </c>
      <c r="D33" s="40">
        <v>25420</v>
      </c>
      <c r="E33" s="15" t="s">
        <v>4</v>
      </c>
      <c r="F33" s="19" t="s">
        <v>100</v>
      </c>
      <c r="G33" s="19" t="s">
        <v>313</v>
      </c>
      <c r="H33" s="41">
        <v>25420</v>
      </c>
      <c r="I33" s="15" t="s">
        <v>353</v>
      </c>
      <c r="J33" s="19" t="s">
        <v>101</v>
      </c>
      <c r="K33" s="107">
        <v>244031</v>
      </c>
    </row>
    <row r="34" spans="1:11" ht="409.5" customHeight="1">
      <c r="A34" s="12">
        <v>29</v>
      </c>
      <c r="B34" s="13" t="s">
        <v>102</v>
      </c>
      <c r="C34" s="40">
        <v>62440</v>
      </c>
      <c r="D34" s="40">
        <v>62440</v>
      </c>
      <c r="E34" s="15" t="s">
        <v>4</v>
      </c>
      <c r="F34" s="19" t="s">
        <v>103</v>
      </c>
      <c r="G34" s="19" t="s">
        <v>63</v>
      </c>
      <c r="H34" s="41">
        <v>62440</v>
      </c>
      <c r="I34" s="15" t="s">
        <v>353</v>
      </c>
      <c r="J34" s="19" t="s">
        <v>104</v>
      </c>
      <c r="K34" s="107">
        <v>244031</v>
      </c>
    </row>
    <row r="35" spans="1:11" ht="105" customHeight="1">
      <c r="A35" s="12">
        <v>30</v>
      </c>
      <c r="B35" s="13" t="s">
        <v>105</v>
      </c>
      <c r="C35" s="40">
        <v>9000</v>
      </c>
      <c r="D35" s="40">
        <v>9000</v>
      </c>
      <c r="E35" s="15" t="s">
        <v>4</v>
      </c>
      <c r="F35" s="19" t="s">
        <v>106</v>
      </c>
      <c r="G35" s="19" t="s">
        <v>314</v>
      </c>
      <c r="H35" s="41">
        <v>9000</v>
      </c>
      <c r="I35" s="15" t="s">
        <v>353</v>
      </c>
      <c r="J35" s="19" t="s">
        <v>107</v>
      </c>
      <c r="K35" s="107">
        <v>244033</v>
      </c>
    </row>
    <row r="36" spans="1:11" ht="105" customHeight="1">
      <c r="A36" s="12">
        <v>31</v>
      </c>
      <c r="B36" s="46" t="s">
        <v>108</v>
      </c>
      <c r="C36" s="40">
        <v>15000</v>
      </c>
      <c r="D36" s="40">
        <v>15000</v>
      </c>
      <c r="E36" s="15" t="s">
        <v>4</v>
      </c>
      <c r="F36" s="19" t="s">
        <v>109</v>
      </c>
      <c r="G36" s="19" t="s">
        <v>314</v>
      </c>
      <c r="H36" s="41">
        <v>15000</v>
      </c>
      <c r="I36" s="15" t="s">
        <v>353</v>
      </c>
      <c r="J36" s="19" t="s">
        <v>110</v>
      </c>
      <c r="K36" s="107">
        <v>244033</v>
      </c>
    </row>
    <row r="37" spans="1:11" ht="147" customHeight="1">
      <c r="A37" s="12">
        <v>32</v>
      </c>
      <c r="B37" s="46" t="s">
        <v>111</v>
      </c>
      <c r="C37" s="40">
        <v>44770</v>
      </c>
      <c r="D37" s="40">
        <v>44770</v>
      </c>
      <c r="E37" s="15" t="s">
        <v>4</v>
      </c>
      <c r="F37" s="19" t="s">
        <v>112</v>
      </c>
      <c r="G37" s="19" t="s">
        <v>315</v>
      </c>
      <c r="H37" s="41">
        <v>43070</v>
      </c>
      <c r="I37" s="15" t="s">
        <v>353</v>
      </c>
      <c r="J37" s="19" t="s">
        <v>113</v>
      </c>
      <c r="K37" s="107">
        <v>244033</v>
      </c>
    </row>
    <row r="38" spans="1:11" ht="84" customHeight="1">
      <c r="A38" s="12">
        <v>33</v>
      </c>
      <c r="B38" s="13" t="s">
        <v>114</v>
      </c>
      <c r="C38" s="40">
        <v>143230</v>
      </c>
      <c r="D38" s="40">
        <v>143230</v>
      </c>
      <c r="E38" s="15" t="s">
        <v>4</v>
      </c>
      <c r="F38" s="19" t="s">
        <v>115</v>
      </c>
      <c r="G38" s="19" t="s">
        <v>35</v>
      </c>
      <c r="H38" s="41">
        <v>143230</v>
      </c>
      <c r="I38" s="15" t="s">
        <v>353</v>
      </c>
      <c r="J38" s="19" t="s">
        <v>116</v>
      </c>
      <c r="K38" s="107">
        <v>244033</v>
      </c>
    </row>
    <row r="39" spans="1:11" ht="105" customHeight="1">
      <c r="A39" s="12">
        <v>34</v>
      </c>
      <c r="B39" s="13" t="s">
        <v>117</v>
      </c>
      <c r="C39" s="40">
        <v>12670</v>
      </c>
      <c r="D39" s="40">
        <v>12670</v>
      </c>
      <c r="E39" s="15" t="s">
        <v>4</v>
      </c>
      <c r="F39" s="19" t="s">
        <v>118</v>
      </c>
      <c r="G39" s="19" t="s">
        <v>314</v>
      </c>
      <c r="H39" s="41">
        <v>12670</v>
      </c>
      <c r="I39" s="15" t="s">
        <v>353</v>
      </c>
      <c r="J39" s="19" t="s">
        <v>119</v>
      </c>
      <c r="K39" s="107">
        <v>244034</v>
      </c>
    </row>
    <row r="40" spans="1:11" ht="409.5" customHeight="1">
      <c r="A40" s="12">
        <v>35</v>
      </c>
      <c r="B40" s="13" t="s">
        <v>120</v>
      </c>
      <c r="C40" s="40">
        <v>120600</v>
      </c>
      <c r="D40" s="40">
        <v>120600</v>
      </c>
      <c r="E40" s="15" t="s">
        <v>4</v>
      </c>
      <c r="F40" s="19" t="s">
        <v>121</v>
      </c>
      <c r="G40" s="19" t="s">
        <v>63</v>
      </c>
      <c r="H40" s="41">
        <v>120600</v>
      </c>
      <c r="I40" s="15" t="s">
        <v>353</v>
      </c>
      <c r="J40" s="19" t="s">
        <v>122</v>
      </c>
      <c r="K40" s="107">
        <v>244034</v>
      </c>
    </row>
    <row r="41" spans="1:11" ht="84" customHeight="1">
      <c r="A41" s="12">
        <v>36</v>
      </c>
      <c r="B41" s="13" t="s">
        <v>123</v>
      </c>
      <c r="C41" s="40">
        <v>8310</v>
      </c>
      <c r="D41" s="40">
        <v>8310</v>
      </c>
      <c r="E41" s="15" t="s">
        <v>4</v>
      </c>
      <c r="F41" s="19" t="s">
        <v>124</v>
      </c>
      <c r="G41" s="19" t="s">
        <v>316</v>
      </c>
      <c r="H41" s="41">
        <v>8310</v>
      </c>
      <c r="I41" s="15" t="s">
        <v>353</v>
      </c>
      <c r="J41" s="19" t="s">
        <v>125</v>
      </c>
      <c r="K41" s="107">
        <v>244034</v>
      </c>
    </row>
    <row r="42" spans="1:11" ht="84" customHeight="1">
      <c r="A42" s="12">
        <v>37</v>
      </c>
      <c r="B42" s="49" t="s">
        <v>126</v>
      </c>
      <c r="C42" s="50">
        <v>68800</v>
      </c>
      <c r="D42" s="50">
        <v>68800</v>
      </c>
      <c r="E42" s="12" t="s">
        <v>4</v>
      </c>
      <c r="F42" s="21" t="s">
        <v>127</v>
      </c>
      <c r="G42" s="21" t="s">
        <v>317</v>
      </c>
      <c r="H42" s="51">
        <v>65500</v>
      </c>
      <c r="I42" s="15" t="s">
        <v>353</v>
      </c>
      <c r="J42" s="21" t="s">
        <v>128</v>
      </c>
      <c r="K42" s="107">
        <v>244035</v>
      </c>
    </row>
    <row r="43" spans="1:11" ht="168" customHeight="1">
      <c r="A43" s="12">
        <v>38</v>
      </c>
      <c r="B43" s="13" t="s">
        <v>129</v>
      </c>
      <c r="C43" s="40">
        <v>50000</v>
      </c>
      <c r="D43" s="40">
        <v>50000</v>
      </c>
      <c r="E43" s="15" t="s">
        <v>4</v>
      </c>
      <c r="F43" s="19" t="s">
        <v>130</v>
      </c>
      <c r="G43" s="19" t="s">
        <v>311</v>
      </c>
      <c r="H43" s="41">
        <v>10000</v>
      </c>
      <c r="I43" s="15" t="s">
        <v>353</v>
      </c>
      <c r="J43" s="19" t="s">
        <v>131</v>
      </c>
      <c r="K43" s="107">
        <v>244035</v>
      </c>
    </row>
    <row r="44" spans="1:11" ht="105" customHeight="1">
      <c r="A44" s="12">
        <v>39</v>
      </c>
      <c r="B44" s="46" t="s">
        <v>132</v>
      </c>
      <c r="C44" s="40">
        <v>68800</v>
      </c>
      <c r="D44" s="40">
        <v>68800</v>
      </c>
      <c r="E44" s="15" t="s">
        <v>4</v>
      </c>
      <c r="F44" s="19" t="s">
        <v>133</v>
      </c>
      <c r="G44" s="19" t="s">
        <v>39</v>
      </c>
      <c r="H44" s="41">
        <v>65500</v>
      </c>
      <c r="I44" s="15" t="s">
        <v>353</v>
      </c>
      <c r="J44" s="19" t="s">
        <v>128</v>
      </c>
      <c r="K44" s="107">
        <v>244035</v>
      </c>
    </row>
    <row r="45" spans="1:11" ht="105" customHeight="1">
      <c r="A45" s="12">
        <v>40</v>
      </c>
      <c r="B45" s="13" t="s">
        <v>134</v>
      </c>
      <c r="C45" s="40">
        <v>24000</v>
      </c>
      <c r="D45" s="40">
        <v>24000</v>
      </c>
      <c r="E45" s="15" t="s">
        <v>4</v>
      </c>
      <c r="F45" s="19" t="s">
        <v>135</v>
      </c>
      <c r="G45" s="19" t="s">
        <v>318</v>
      </c>
      <c r="H45" s="41">
        <v>24000</v>
      </c>
      <c r="I45" s="15" t="s">
        <v>353</v>
      </c>
      <c r="J45" s="19" t="s">
        <v>136</v>
      </c>
      <c r="K45" s="107">
        <v>244035</v>
      </c>
    </row>
    <row r="46" spans="1:11" ht="126" customHeight="1">
      <c r="A46" s="12">
        <v>41</v>
      </c>
      <c r="B46" s="13" t="s">
        <v>137</v>
      </c>
      <c r="C46" s="40">
        <v>14990</v>
      </c>
      <c r="D46" s="40">
        <v>14990</v>
      </c>
      <c r="E46" s="15" t="s">
        <v>4</v>
      </c>
      <c r="F46" s="19" t="s">
        <v>138</v>
      </c>
      <c r="G46" s="19" t="s">
        <v>54</v>
      </c>
      <c r="H46" s="41">
        <v>14400</v>
      </c>
      <c r="I46" s="15" t="s">
        <v>353</v>
      </c>
      <c r="J46" s="19" t="s">
        <v>139</v>
      </c>
      <c r="K46" s="107">
        <v>244038</v>
      </c>
    </row>
    <row r="47" spans="1:11" ht="126" customHeight="1">
      <c r="A47" s="12">
        <v>42</v>
      </c>
      <c r="B47" s="13" t="s">
        <v>140</v>
      </c>
      <c r="C47" s="40">
        <v>14900</v>
      </c>
      <c r="D47" s="40">
        <v>14900</v>
      </c>
      <c r="E47" s="15" t="s">
        <v>4</v>
      </c>
      <c r="F47" s="19" t="s">
        <v>141</v>
      </c>
      <c r="G47" s="19" t="s">
        <v>54</v>
      </c>
      <c r="H47" s="41">
        <v>14200</v>
      </c>
      <c r="I47" s="15" t="s">
        <v>353</v>
      </c>
      <c r="J47" s="19" t="s">
        <v>142</v>
      </c>
      <c r="K47" s="107">
        <v>244038</v>
      </c>
    </row>
    <row r="48" spans="1:11" ht="126" customHeight="1">
      <c r="A48" s="12">
        <v>43</v>
      </c>
      <c r="B48" s="13" t="s">
        <v>143</v>
      </c>
      <c r="C48" s="40">
        <v>28680</v>
      </c>
      <c r="D48" s="40">
        <v>28680</v>
      </c>
      <c r="E48" s="15" t="s">
        <v>4</v>
      </c>
      <c r="F48" s="19" t="s">
        <v>144</v>
      </c>
      <c r="G48" s="19" t="s">
        <v>63</v>
      </c>
      <c r="H48" s="41">
        <v>27500</v>
      </c>
      <c r="I48" s="15" t="s">
        <v>353</v>
      </c>
      <c r="J48" s="19" t="s">
        <v>145</v>
      </c>
      <c r="K48" s="107">
        <v>244038</v>
      </c>
    </row>
    <row r="49" spans="1:11" ht="105" customHeight="1">
      <c r="A49" s="12">
        <v>44</v>
      </c>
      <c r="B49" s="13" t="s">
        <v>146</v>
      </c>
      <c r="C49" s="40">
        <v>14792</v>
      </c>
      <c r="D49" s="40">
        <v>14792</v>
      </c>
      <c r="E49" s="15" t="s">
        <v>4</v>
      </c>
      <c r="F49" s="19" t="s">
        <v>147</v>
      </c>
      <c r="G49" s="19" t="s">
        <v>35</v>
      </c>
      <c r="H49" s="41">
        <v>14792</v>
      </c>
      <c r="I49" s="15" t="s">
        <v>353</v>
      </c>
      <c r="J49" s="19" t="s">
        <v>148</v>
      </c>
      <c r="K49" s="107">
        <v>244038</v>
      </c>
    </row>
    <row r="50" spans="1:11" ht="126" customHeight="1">
      <c r="A50" s="12">
        <v>45</v>
      </c>
      <c r="B50" s="13" t="s">
        <v>149</v>
      </c>
      <c r="C50" s="40">
        <v>28500</v>
      </c>
      <c r="D50" s="40">
        <v>28500</v>
      </c>
      <c r="E50" s="15" t="s">
        <v>4</v>
      </c>
      <c r="F50" s="19" t="s">
        <v>150</v>
      </c>
      <c r="G50" s="19" t="s">
        <v>311</v>
      </c>
      <c r="H50" s="41">
        <v>28500</v>
      </c>
      <c r="I50" s="15" t="s">
        <v>353</v>
      </c>
      <c r="J50" s="19" t="s">
        <v>151</v>
      </c>
      <c r="K50" s="107">
        <v>244038</v>
      </c>
    </row>
    <row r="51" spans="1:11" ht="126" customHeight="1">
      <c r="A51" s="12">
        <v>46</v>
      </c>
      <c r="B51" s="46" t="s">
        <v>152</v>
      </c>
      <c r="C51" s="40">
        <v>23600</v>
      </c>
      <c r="D51" s="40">
        <v>23600</v>
      </c>
      <c r="E51" s="15" t="s">
        <v>4</v>
      </c>
      <c r="F51" s="19" t="s">
        <v>153</v>
      </c>
      <c r="G51" s="19" t="s">
        <v>319</v>
      </c>
      <c r="H51" s="41">
        <v>23600</v>
      </c>
      <c r="I51" s="15" t="s">
        <v>353</v>
      </c>
      <c r="J51" s="19" t="s">
        <v>154</v>
      </c>
      <c r="K51" s="107">
        <v>244038</v>
      </c>
    </row>
    <row r="52" spans="1:11" ht="105" customHeight="1">
      <c r="A52" s="12">
        <v>47</v>
      </c>
      <c r="B52" s="46" t="s">
        <v>155</v>
      </c>
      <c r="C52" s="40">
        <v>12800</v>
      </c>
      <c r="D52" s="40">
        <v>12800</v>
      </c>
      <c r="E52" s="15" t="s">
        <v>4</v>
      </c>
      <c r="F52" s="19" t="s">
        <v>156</v>
      </c>
      <c r="G52" s="19" t="s">
        <v>319</v>
      </c>
      <c r="H52" s="41">
        <v>12800</v>
      </c>
      <c r="I52" s="15" t="s">
        <v>353</v>
      </c>
      <c r="J52" s="19" t="s">
        <v>157</v>
      </c>
      <c r="K52" s="107">
        <v>244038</v>
      </c>
    </row>
    <row r="53" spans="1:11" ht="105" customHeight="1">
      <c r="A53" s="12">
        <v>48</v>
      </c>
      <c r="B53" s="46" t="s">
        <v>158</v>
      </c>
      <c r="C53" s="47">
        <v>16000</v>
      </c>
      <c r="D53" s="48">
        <v>16000</v>
      </c>
      <c r="E53" s="15" t="s">
        <v>4</v>
      </c>
      <c r="F53" s="19" t="s">
        <v>159</v>
      </c>
      <c r="G53" s="19" t="s">
        <v>39</v>
      </c>
      <c r="H53" s="41">
        <v>15500</v>
      </c>
      <c r="I53" s="15" t="s">
        <v>353</v>
      </c>
      <c r="J53" s="19" t="s">
        <v>160</v>
      </c>
      <c r="K53" s="107">
        <v>244038</v>
      </c>
    </row>
    <row r="54" spans="1:11" ht="105" customHeight="1">
      <c r="A54" s="12">
        <v>49</v>
      </c>
      <c r="B54" s="13" t="s">
        <v>161</v>
      </c>
      <c r="C54" s="40">
        <v>273000</v>
      </c>
      <c r="D54" s="40">
        <v>273000</v>
      </c>
      <c r="E54" s="15" t="s">
        <v>4</v>
      </c>
      <c r="F54" s="19" t="s">
        <v>162</v>
      </c>
      <c r="G54" s="19" t="s">
        <v>320</v>
      </c>
      <c r="H54" s="41">
        <v>270000</v>
      </c>
      <c r="I54" s="15" t="s">
        <v>353</v>
      </c>
      <c r="J54" s="19" t="s">
        <v>163</v>
      </c>
      <c r="K54" s="107">
        <v>244039</v>
      </c>
    </row>
    <row r="55" spans="1:11" ht="126" customHeight="1">
      <c r="A55" s="12">
        <v>50</v>
      </c>
      <c r="B55" s="13" t="s">
        <v>164</v>
      </c>
      <c r="C55" s="40">
        <v>16500</v>
      </c>
      <c r="D55" s="40">
        <v>16500</v>
      </c>
      <c r="E55" s="15" t="s">
        <v>4</v>
      </c>
      <c r="F55" s="19" t="s">
        <v>165</v>
      </c>
      <c r="G55" s="19" t="s">
        <v>315</v>
      </c>
      <c r="H55" s="41">
        <v>15500</v>
      </c>
      <c r="I55" s="15" t="s">
        <v>353</v>
      </c>
      <c r="J55" s="19" t="s">
        <v>166</v>
      </c>
      <c r="K55" s="107">
        <v>244039</v>
      </c>
    </row>
    <row r="56" spans="1:11" ht="126" customHeight="1">
      <c r="A56" s="12">
        <v>51</v>
      </c>
      <c r="B56" s="13" t="s">
        <v>167</v>
      </c>
      <c r="C56" s="40">
        <v>14250</v>
      </c>
      <c r="D56" s="40">
        <v>14250</v>
      </c>
      <c r="E56" s="15" t="s">
        <v>4</v>
      </c>
      <c r="F56" s="19" t="s">
        <v>168</v>
      </c>
      <c r="G56" s="19" t="s">
        <v>315</v>
      </c>
      <c r="H56" s="41">
        <v>13400</v>
      </c>
      <c r="I56" s="15" t="s">
        <v>353</v>
      </c>
      <c r="J56" s="19" t="s">
        <v>169</v>
      </c>
      <c r="K56" s="107">
        <v>244039</v>
      </c>
    </row>
    <row r="57" spans="1:11" ht="133.5" customHeight="1">
      <c r="A57" s="12">
        <v>52</v>
      </c>
      <c r="B57" s="13" t="s">
        <v>170</v>
      </c>
      <c r="C57" s="40">
        <v>13370</v>
      </c>
      <c r="D57" s="40">
        <v>13370</v>
      </c>
      <c r="E57" s="15" t="s">
        <v>4</v>
      </c>
      <c r="F57" s="19" t="s">
        <v>171</v>
      </c>
      <c r="G57" s="19" t="s">
        <v>321</v>
      </c>
      <c r="H57" s="41">
        <v>12500</v>
      </c>
      <c r="I57" s="15" t="s">
        <v>353</v>
      </c>
      <c r="J57" s="19" t="s">
        <v>172</v>
      </c>
      <c r="K57" s="107">
        <v>244039</v>
      </c>
    </row>
    <row r="58" spans="1:11" ht="147" customHeight="1">
      <c r="A58" s="12">
        <v>53</v>
      </c>
      <c r="B58" s="13" t="s">
        <v>173</v>
      </c>
      <c r="C58" s="40">
        <v>12500</v>
      </c>
      <c r="D58" s="40">
        <v>13200</v>
      </c>
      <c r="E58" s="15" t="s">
        <v>4</v>
      </c>
      <c r="F58" s="19" t="s">
        <v>171</v>
      </c>
      <c r="G58" s="19" t="s">
        <v>321</v>
      </c>
      <c r="H58" s="41">
        <v>12500</v>
      </c>
      <c r="I58" s="15" t="s">
        <v>353</v>
      </c>
      <c r="J58" s="19" t="s">
        <v>174</v>
      </c>
      <c r="K58" s="107">
        <v>244039</v>
      </c>
    </row>
    <row r="59" spans="1:11" ht="115.5" customHeight="1">
      <c r="A59" s="12">
        <v>54</v>
      </c>
      <c r="B59" s="13" t="s">
        <v>175</v>
      </c>
      <c r="C59" s="40">
        <v>273000</v>
      </c>
      <c r="D59" s="40">
        <v>273000</v>
      </c>
      <c r="E59" s="15" t="s">
        <v>4</v>
      </c>
      <c r="F59" s="19" t="s">
        <v>162</v>
      </c>
      <c r="G59" s="19" t="s">
        <v>320</v>
      </c>
      <c r="H59" s="41">
        <v>270000</v>
      </c>
      <c r="I59" s="15" t="s">
        <v>353</v>
      </c>
      <c r="J59" s="19" t="s">
        <v>163</v>
      </c>
      <c r="K59" s="107">
        <v>244039</v>
      </c>
    </row>
    <row r="60" spans="1:11" ht="141.75" customHeight="1">
      <c r="A60" s="12">
        <v>55</v>
      </c>
      <c r="B60" s="13" t="s">
        <v>176</v>
      </c>
      <c r="C60" s="40">
        <v>10630</v>
      </c>
      <c r="D60" s="40">
        <v>10630</v>
      </c>
      <c r="E60" s="15" t="s">
        <v>4</v>
      </c>
      <c r="F60" s="19" t="s">
        <v>177</v>
      </c>
      <c r="G60" s="19" t="s">
        <v>321</v>
      </c>
      <c r="H60" s="41">
        <v>10100</v>
      </c>
      <c r="I60" s="15" t="s">
        <v>353</v>
      </c>
      <c r="J60" s="19" t="s">
        <v>113</v>
      </c>
      <c r="K60" s="107">
        <v>244039</v>
      </c>
    </row>
    <row r="61" spans="1:11" ht="170.25" customHeight="1">
      <c r="A61" s="12">
        <v>56</v>
      </c>
      <c r="B61" s="13" t="s">
        <v>178</v>
      </c>
      <c r="C61" s="40">
        <v>50000</v>
      </c>
      <c r="D61" s="40">
        <v>50000</v>
      </c>
      <c r="E61" s="15" t="s">
        <v>4</v>
      </c>
      <c r="F61" s="19" t="s">
        <v>179</v>
      </c>
      <c r="G61" s="19" t="s">
        <v>311</v>
      </c>
      <c r="H61" s="41">
        <v>10700</v>
      </c>
      <c r="I61" s="15" t="s">
        <v>353</v>
      </c>
      <c r="J61" s="19" t="s">
        <v>180</v>
      </c>
      <c r="K61" s="107">
        <v>244040</v>
      </c>
    </row>
    <row r="62" spans="1:11" ht="168" customHeight="1">
      <c r="A62" s="12">
        <v>57</v>
      </c>
      <c r="B62" s="13" t="s">
        <v>181</v>
      </c>
      <c r="C62" s="40">
        <v>50000</v>
      </c>
      <c r="D62" s="40">
        <v>50000</v>
      </c>
      <c r="E62" s="15" t="s">
        <v>4</v>
      </c>
      <c r="F62" s="19" t="s">
        <v>182</v>
      </c>
      <c r="G62" s="19" t="s">
        <v>322</v>
      </c>
      <c r="H62" s="41">
        <v>18000</v>
      </c>
      <c r="I62" s="15" t="s">
        <v>353</v>
      </c>
      <c r="J62" s="19" t="s">
        <v>183</v>
      </c>
      <c r="K62" s="107">
        <v>244040</v>
      </c>
    </row>
    <row r="63" spans="1:11" ht="97.5" customHeight="1">
      <c r="A63" s="12">
        <v>58</v>
      </c>
      <c r="B63" s="13" t="s">
        <v>184</v>
      </c>
      <c r="C63" s="40">
        <v>17785</v>
      </c>
      <c r="D63" s="40">
        <v>17785</v>
      </c>
      <c r="E63" s="15" t="s">
        <v>4</v>
      </c>
      <c r="F63" s="19" t="s">
        <v>185</v>
      </c>
      <c r="G63" s="19" t="s">
        <v>35</v>
      </c>
      <c r="H63" s="41">
        <v>17785</v>
      </c>
      <c r="I63" s="15" t="s">
        <v>353</v>
      </c>
      <c r="J63" s="19" t="s">
        <v>186</v>
      </c>
      <c r="K63" s="107">
        <v>244040</v>
      </c>
    </row>
    <row r="64" spans="1:11" ht="116.25" customHeight="1">
      <c r="A64" s="12">
        <v>59</v>
      </c>
      <c r="B64" s="13" t="s">
        <v>187</v>
      </c>
      <c r="C64" s="40">
        <v>57635</v>
      </c>
      <c r="D64" s="40">
        <v>57635</v>
      </c>
      <c r="E64" s="15" t="s">
        <v>4</v>
      </c>
      <c r="F64" s="19" t="s">
        <v>188</v>
      </c>
      <c r="G64" s="19" t="s">
        <v>323</v>
      </c>
      <c r="H64" s="41">
        <v>57635</v>
      </c>
      <c r="I64" s="15" t="s">
        <v>353</v>
      </c>
      <c r="J64" s="19" t="s">
        <v>189</v>
      </c>
      <c r="K64" s="107">
        <v>244040</v>
      </c>
    </row>
    <row r="65" spans="1:11" ht="125.25" customHeight="1">
      <c r="A65" s="12">
        <v>60</v>
      </c>
      <c r="B65" s="13" t="s">
        <v>190</v>
      </c>
      <c r="C65" s="40">
        <v>5300</v>
      </c>
      <c r="D65" s="40">
        <v>5300</v>
      </c>
      <c r="E65" s="15" t="s">
        <v>4</v>
      </c>
      <c r="F65" s="19" t="s">
        <v>191</v>
      </c>
      <c r="G65" s="19" t="s">
        <v>54</v>
      </c>
      <c r="H65" s="41">
        <v>4900</v>
      </c>
      <c r="I65" s="15" t="s">
        <v>353</v>
      </c>
      <c r="J65" s="19" t="s">
        <v>192</v>
      </c>
      <c r="K65" s="107">
        <v>244040</v>
      </c>
    </row>
    <row r="66" spans="1:11" ht="93" customHeight="1">
      <c r="A66" s="12">
        <v>61</v>
      </c>
      <c r="B66" s="46" t="s">
        <v>193</v>
      </c>
      <c r="C66" s="40">
        <v>16000</v>
      </c>
      <c r="D66" s="40">
        <v>16000</v>
      </c>
      <c r="E66" s="15" t="s">
        <v>4</v>
      </c>
      <c r="F66" s="19" t="s">
        <v>194</v>
      </c>
      <c r="G66" s="19" t="s">
        <v>311</v>
      </c>
      <c r="H66" s="41">
        <v>16000</v>
      </c>
      <c r="I66" s="15" t="s">
        <v>353</v>
      </c>
      <c r="J66" s="19" t="s">
        <v>195</v>
      </c>
      <c r="K66" s="107">
        <v>244040</v>
      </c>
    </row>
    <row r="67" spans="1:11" ht="126" customHeight="1">
      <c r="A67" s="12">
        <v>62</v>
      </c>
      <c r="B67" s="13" t="s">
        <v>196</v>
      </c>
      <c r="C67" s="40">
        <v>25380</v>
      </c>
      <c r="D67" s="40">
        <v>25380</v>
      </c>
      <c r="E67" s="15" t="s">
        <v>4</v>
      </c>
      <c r="F67" s="19" t="s">
        <v>197</v>
      </c>
      <c r="G67" s="19" t="s">
        <v>315</v>
      </c>
      <c r="H67" s="41">
        <v>25000</v>
      </c>
      <c r="I67" s="15" t="s">
        <v>353</v>
      </c>
      <c r="J67" s="19" t="s">
        <v>198</v>
      </c>
      <c r="K67" s="107">
        <v>244041</v>
      </c>
    </row>
    <row r="68" spans="1:11" ht="147" customHeight="1">
      <c r="A68" s="12">
        <v>63</v>
      </c>
      <c r="B68" s="13" t="s">
        <v>199</v>
      </c>
      <c r="C68" s="40">
        <v>13600</v>
      </c>
      <c r="D68" s="40">
        <v>13600</v>
      </c>
      <c r="E68" s="15" t="s">
        <v>4</v>
      </c>
      <c r="F68" s="19" t="s">
        <v>200</v>
      </c>
      <c r="G68" s="19" t="s">
        <v>320</v>
      </c>
      <c r="H68" s="41">
        <v>13600</v>
      </c>
      <c r="I68" s="15" t="s">
        <v>353</v>
      </c>
      <c r="J68" s="19" t="s">
        <v>201</v>
      </c>
      <c r="K68" s="107">
        <v>244042</v>
      </c>
    </row>
    <row r="69" spans="1:11" ht="105" customHeight="1">
      <c r="A69" s="12">
        <v>64</v>
      </c>
      <c r="B69" s="13" t="s">
        <v>202</v>
      </c>
      <c r="C69" s="40">
        <v>112500</v>
      </c>
      <c r="D69" s="40">
        <v>112500</v>
      </c>
      <c r="E69" s="15" t="s">
        <v>4</v>
      </c>
      <c r="F69" s="19" t="s">
        <v>203</v>
      </c>
      <c r="G69" s="19" t="s">
        <v>324</v>
      </c>
      <c r="H69" s="41">
        <v>112500</v>
      </c>
      <c r="I69" s="15" t="s">
        <v>353</v>
      </c>
      <c r="J69" s="19" t="s">
        <v>204</v>
      </c>
      <c r="K69" s="107">
        <v>244042</v>
      </c>
    </row>
    <row r="70" spans="1:11">
      <c r="B70" s="58" t="s">
        <v>205</v>
      </c>
      <c r="C70" s="59">
        <f>SUM(C6:C69)</f>
        <v>3934442</v>
      </c>
      <c r="D70" s="59">
        <f>SUM(D6:D69)</f>
        <v>3750463.37</v>
      </c>
      <c r="H70" s="59">
        <f>SUM(H6:H69)</f>
        <v>3605992</v>
      </c>
    </row>
  </sheetData>
  <mergeCells count="5">
    <mergeCell ref="G5:H5"/>
    <mergeCell ref="J5:K5"/>
    <mergeCell ref="A4:K4"/>
    <mergeCell ref="A3:K3"/>
    <mergeCell ref="A2:K2"/>
  </mergeCells>
  <conditionalFormatting sqref="B6:B69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r:id="rId1"/>
  <rowBreaks count="1" manualBreakCount="1">
    <brk id="64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M31"/>
  <sheetViews>
    <sheetView zoomScale="90" zoomScaleNormal="90" zoomScaleSheetLayoutView="85" workbookViewId="0">
      <selection activeCell="C6" sqref="C6"/>
    </sheetView>
  </sheetViews>
  <sheetFormatPr defaultColWidth="9.140625" defaultRowHeight="24"/>
  <cols>
    <col min="1" max="1" width="7.28515625" style="23" customWidth="1"/>
    <col min="2" max="2" width="30.7109375" style="27" customWidth="1"/>
    <col min="3" max="3" width="15.7109375" style="28" customWidth="1"/>
    <col min="4" max="4" width="15.7109375" style="29" customWidth="1"/>
    <col min="5" max="5" width="13.42578125" style="24" customWidth="1"/>
    <col min="6" max="6" width="25.7109375" style="24" customWidth="1"/>
    <col min="7" max="7" width="15.7109375" style="25" customWidth="1"/>
    <col min="8" max="8" width="25.7109375" style="25" customWidth="1"/>
    <col min="9" max="9" width="15.7109375" style="25" customWidth="1"/>
    <col min="10" max="11" width="20.7109375" style="24" customWidth="1"/>
    <col min="12" max="12" width="12.7109375" style="68" customWidth="1"/>
    <col min="13" max="13" width="15.85546875" style="11" customWidth="1"/>
    <col min="14" max="16384" width="9.140625" style="11"/>
  </cols>
  <sheetData>
    <row r="1" spans="1:12">
      <c r="A1" s="4"/>
      <c r="B1" s="5"/>
      <c r="C1" s="6"/>
      <c r="D1" s="7"/>
      <c r="E1" s="4"/>
      <c r="F1" s="4"/>
      <c r="G1" s="8"/>
      <c r="H1" s="8"/>
      <c r="I1" s="8"/>
      <c r="J1" s="9"/>
      <c r="K1" s="9"/>
      <c r="L1" s="67" t="s">
        <v>0</v>
      </c>
    </row>
    <row r="2" spans="1:12">
      <c r="A2" s="116" t="s">
        <v>1</v>
      </c>
      <c r="B2" s="117"/>
      <c r="C2" s="118"/>
      <c r="D2" s="119"/>
      <c r="E2" s="120"/>
      <c r="F2" s="120"/>
      <c r="G2" s="121"/>
      <c r="H2" s="121"/>
      <c r="I2" s="121"/>
      <c r="J2" s="120"/>
      <c r="K2" s="120"/>
      <c r="L2" s="122"/>
    </row>
    <row r="3" spans="1:12">
      <c r="A3" s="123" t="s">
        <v>2</v>
      </c>
      <c r="B3" s="117"/>
      <c r="C3" s="118"/>
      <c r="D3" s="119"/>
      <c r="E3" s="120"/>
      <c r="F3" s="120"/>
      <c r="G3" s="121"/>
      <c r="H3" s="121"/>
      <c r="I3" s="121"/>
      <c r="J3" s="120"/>
      <c r="K3" s="120"/>
      <c r="L3" s="122"/>
    </row>
    <row r="4" spans="1:12">
      <c r="A4" s="123" t="s">
        <v>3</v>
      </c>
      <c r="B4" s="117"/>
      <c r="C4" s="118"/>
      <c r="D4" s="119"/>
      <c r="E4" s="120"/>
      <c r="F4" s="120"/>
      <c r="G4" s="121"/>
      <c r="H4" s="121"/>
      <c r="I4" s="121"/>
      <c r="J4" s="120"/>
      <c r="K4" s="120"/>
      <c r="L4" s="122"/>
    </row>
    <row r="5" spans="1:12" ht="94.5" customHeight="1">
      <c r="A5" s="69" t="s">
        <v>344</v>
      </c>
      <c r="B5" s="70" t="s">
        <v>345</v>
      </c>
      <c r="C5" s="71" t="s">
        <v>369</v>
      </c>
      <c r="D5" s="71" t="s">
        <v>354</v>
      </c>
      <c r="E5" s="72" t="s">
        <v>346</v>
      </c>
      <c r="F5" s="124" t="s">
        <v>355</v>
      </c>
      <c r="G5" s="125"/>
      <c r="H5" s="124" t="s">
        <v>356</v>
      </c>
      <c r="I5" s="125"/>
      <c r="J5" s="72" t="s">
        <v>349</v>
      </c>
      <c r="K5" s="126" t="s">
        <v>357</v>
      </c>
      <c r="L5" s="127"/>
    </row>
    <row r="6" spans="1:12" ht="72">
      <c r="A6" s="12">
        <v>1</v>
      </c>
      <c r="B6" s="13" t="s">
        <v>206</v>
      </c>
      <c r="C6" s="14">
        <v>2730</v>
      </c>
      <c r="D6" s="14">
        <v>2730</v>
      </c>
      <c r="E6" s="15" t="s">
        <v>4</v>
      </c>
      <c r="F6" s="13" t="s">
        <v>207</v>
      </c>
      <c r="G6" s="14">
        <v>2730</v>
      </c>
      <c r="H6" s="13" t="s">
        <v>207</v>
      </c>
      <c r="I6" s="14">
        <v>2730</v>
      </c>
      <c r="J6" s="15" t="s">
        <v>353</v>
      </c>
      <c r="K6" s="16" t="s">
        <v>208</v>
      </c>
      <c r="L6" s="42">
        <v>244018</v>
      </c>
    </row>
    <row r="7" spans="1:12" ht="72">
      <c r="A7" s="12">
        <v>2</v>
      </c>
      <c r="B7" s="19" t="s">
        <v>209</v>
      </c>
      <c r="C7" s="22">
        <v>2044.1</v>
      </c>
      <c r="D7" s="22">
        <v>2044.1</v>
      </c>
      <c r="E7" s="15" t="s">
        <v>4</v>
      </c>
      <c r="F7" s="18" t="s">
        <v>210</v>
      </c>
      <c r="G7" s="22">
        <v>2044.1</v>
      </c>
      <c r="H7" s="18" t="s">
        <v>210</v>
      </c>
      <c r="I7" s="22">
        <v>2044.1</v>
      </c>
      <c r="J7" s="15" t="s">
        <v>353</v>
      </c>
      <c r="K7" s="20" t="s">
        <v>211</v>
      </c>
      <c r="L7" s="42">
        <v>244018</v>
      </c>
    </row>
    <row r="8" spans="1:12" ht="72">
      <c r="A8" s="12">
        <v>3</v>
      </c>
      <c r="B8" s="13" t="s">
        <v>212</v>
      </c>
      <c r="C8" s="14">
        <v>1590</v>
      </c>
      <c r="D8" s="14">
        <v>1590</v>
      </c>
      <c r="E8" s="15" t="s">
        <v>4</v>
      </c>
      <c r="F8" s="13" t="s">
        <v>213</v>
      </c>
      <c r="G8" s="14">
        <v>1590</v>
      </c>
      <c r="H8" s="13" t="s">
        <v>213</v>
      </c>
      <c r="I8" s="14">
        <v>1590</v>
      </c>
      <c r="J8" s="15" t="s">
        <v>353</v>
      </c>
      <c r="K8" s="16" t="s">
        <v>214</v>
      </c>
      <c r="L8" s="42">
        <v>244020</v>
      </c>
    </row>
    <row r="9" spans="1:12" ht="72">
      <c r="A9" s="12">
        <v>4</v>
      </c>
      <c r="B9" s="13" t="s">
        <v>215</v>
      </c>
      <c r="C9" s="14">
        <v>2400</v>
      </c>
      <c r="D9" s="14">
        <v>2400</v>
      </c>
      <c r="E9" s="15" t="s">
        <v>4</v>
      </c>
      <c r="F9" s="13" t="s">
        <v>216</v>
      </c>
      <c r="G9" s="14">
        <v>2400</v>
      </c>
      <c r="H9" s="13" t="s">
        <v>216</v>
      </c>
      <c r="I9" s="14">
        <v>2400</v>
      </c>
      <c r="J9" s="15" t="s">
        <v>353</v>
      </c>
      <c r="K9" s="17" t="s">
        <v>217</v>
      </c>
      <c r="L9" s="42">
        <v>244020</v>
      </c>
    </row>
    <row r="10" spans="1:12" ht="72">
      <c r="A10" s="12">
        <v>5</v>
      </c>
      <c r="B10" s="13" t="s">
        <v>218</v>
      </c>
      <c r="C10" s="14">
        <v>2500</v>
      </c>
      <c r="D10" s="14">
        <v>2500</v>
      </c>
      <c r="E10" s="15" t="s">
        <v>4</v>
      </c>
      <c r="F10" s="13" t="s">
        <v>219</v>
      </c>
      <c r="G10" s="14">
        <v>2500</v>
      </c>
      <c r="H10" s="13" t="s">
        <v>219</v>
      </c>
      <c r="I10" s="14">
        <v>2500</v>
      </c>
      <c r="J10" s="15" t="s">
        <v>353</v>
      </c>
      <c r="K10" s="16" t="s">
        <v>220</v>
      </c>
      <c r="L10" s="42">
        <v>244021</v>
      </c>
    </row>
    <row r="11" spans="1:12" ht="72">
      <c r="A11" s="12">
        <v>6</v>
      </c>
      <c r="B11" s="13" t="s">
        <v>221</v>
      </c>
      <c r="C11" s="14">
        <v>2900</v>
      </c>
      <c r="D11" s="14">
        <v>2900</v>
      </c>
      <c r="E11" s="15" t="s">
        <v>4</v>
      </c>
      <c r="F11" s="13" t="s">
        <v>222</v>
      </c>
      <c r="G11" s="14">
        <v>2900</v>
      </c>
      <c r="H11" s="13" t="s">
        <v>222</v>
      </c>
      <c r="I11" s="14">
        <v>2900</v>
      </c>
      <c r="J11" s="15" t="s">
        <v>353</v>
      </c>
      <c r="K11" s="16" t="s">
        <v>223</v>
      </c>
      <c r="L11" s="42">
        <v>244021</v>
      </c>
    </row>
    <row r="12" spans="1:12" ht="72">
      <c r="A12" s="12">
        <v>7</v>
      </c>
      <c r="B12" s="13" t="s">
        <v>224</v>
      </c>
      <c r="C12" s="14">
        <v>3319.14</v>
      </c>
      <c r="D12" s="14">
        <v>3319.14</v>
      </c>
      <c r="E12" s="15" t="s">
        <v>4</v>
      </c>
      <c r="F12" s="13" t="s">
        <v>225</v>
      </c>
      <c r="G12" s="14">
        <v>3319.14</v>
      </c>
      <c r="H12" s="13" t="s">
        <v>225</v>
      </c>
      <c r="I12" s="14">
        <v>3319.14</v>
      </c>
      <c r="J12" s="15" t="s">
        <v>353</v>
      </c>
      <c r="K12" s="17" t="s">
        <v>226</v>
      </c>
      <c r="L12" s="42">
        <v>244021</v>
      </c>
    </row>
    <row r="13" spans="1:12" ht="72">
      <c r="A13" s="12">
        <v>8</v>
      </c>
      <c r="B13" s="13" t="s">
        <v>227</v>
      </c>
      <c r="C13" s="22">
        <v>3838.8</v>
      </c>
      <c r="D13" s="22">
        <v>3838.8</v>
      </c>
      <c r="E13" s="15" t="s">
        <v>4</v>
      </c>
      <c r="F13" s="18" t="s">
        <v>210</v>
      </c>
      <c r="G13" s="22">
        <v>3838.8</v>
      </c>
      <c r="H13" s="18" t="s">
        <v>210</v>
      </c>
      <c r="I13" s="22">
        <v>3838.8</v>
      </c>
      <c r="J13" s="15" t="s">
        <v>353</v>
      </c>
      <c r="K13" s="20" t="s">
        <v>228</v>
      </c>
      <c r="L13" s="42">
        <v>244021</v>
      </c>
    </row>
    <row r="14" spans="1:12" ht="72">
      <c r="A14" s="12">
        <v>9</v>
      </c>
      <c r="B14" s="19" t="s">
        <v>229</v>
      </c>
      <c r="C14" s="22">
        <v>427.68</v>
      </c>
      <c r="D14" s="22">
        <v>427.68</v>
      </c>
      <c r="E14" s="15" t="s">
        <v>4</v>
      </c>
      <c r="F14" s="18" t="s">
        <v>210</v>
      </c>
      <c r="G14" s="22">
        <v>427.68</v>
      </c>
      <c r="H14" s="18" t="s">
        <v>210</v>
      </c>
      <c r="I14" s="22">
        <v>427.68</v>
      </c>
      <c r="J14" s="15" t="s">
        <v>353</v>
      </c>
      <c r="K14" s="20" t="s">
        <v>228</v>
      </c>
      <c r="L14" s="42">
        <v>244021</v>
      </c>
    </row>
    <row r="15" spans="1:12" ht="72">
      <c r="A15" s="12">
        <v>10</v>
      </c>
      <c r="B15" s="19" t="s">
        <v>230</v>
      </c>
      <c r="C15" s="22">
        <v>2244.25</v>
      </c>
      <c r="D15" s="22">
        <v>2244.25</v>
      </c>
      <c r="E15" s="15" t="s">
        <v>4</v>
      </c>
      <c r="F15" s="18" t="s">
        <v>210</v>
      </c>
      <c r="G15" s="22">
        <v>2244.25</v>
      </c>
      <c r="H15" s="18" t="s">
        <v>210</v>
      </c>
      <c r="I15" s="22">
        <v>2244.25</v>
      </c>
      <c r="J15" s="15" t="s">
        <v>353</v>
      </c>
      <c r="K15" s="20" t="s">
        <v>228</v>
      </c>
      <c r="L15" s="42">
        <v>244021</v>
      </c>
    </row>
    <row r="16" spans="1:12" ht="72">
      <c r="A16" s="12">
        <v>11</v>
      </c>
      <c r="B16" s="21" t="s">
        <v>231</v>
      </c>
      <c r="C16" s="22">
        <v>180.05</v>
      </c>
      <c r="D16" s="22">
        <v>180.05</v>
      </c>
      <c r="E16" s="15" t="s">
        <v>4</v>
      </c>
      <c r="F16" s="18" t="s">
        <v>210</v>
      </c>
      <c r="G16" s="22">
        <v>180.05</v>
      </c>
      <c r="H16" s="18" t="s">
        <v>210</v>
      </c>
      <c r="I16" s="22">
        <v>180.05</v>
      </c>
      <c r="J16" s="15" t="s">
        <v>353</v>
      </c>
      <c r="K16" s="20" t="s">
        <v>228</v>
      </c>
      <c r="L16" s="42">
        <v>244021</v>
      </c>
    </row>
    <row r="17" spans="1:13" ht="72">
      <c r="A17" s="12">
        <v>12</v>
      </c>
      <c r="B17" s="13" t="s">
        <v>232</v>
      </c>
      <c r="C17" s="14">
        <v>5000</v>
      </c>
      <c r="D17" s="14">
        <v>5000</v>
      </c>
      <c r="E17" s="15" t="s">
        <v>4</v>
      </c>
      <c r="F17" s="13" t="s">
        <v>233</v>
      </c>
      <c r="G17" s="14">
        <v>5000</v>
      </c>
      <c r="H17" s="13" t="s">
        <v>233</v>
      </c>
      <c r="I17" s="14">
        <v>5000</v>
      </c>
      <c r="J17" s="15" t="s">
        <v>353</v>
      </c>
      <c r="K17" s="16" t="s">
        <v>234</v>
      </c>
      <c r="L17" s="42">
        <v>244024</v>
      </c>
    </row>
    <row r="18" spans="1:13" ht="72">
      <c r="A18" s="12">
        <v>13</v>
      </c>
      <c r="B18" s="13" t="s">
        <v>227</v>
      </c>
      <c r="C18" s="22">
        <v>1344</v>
      </c>
      <c r="D18" s="22">
        <v>1344</v>
      </c>
      <c r="E18" s="15" t="s">
        <v>4</v>
      </c>
      <c r="F18" s="18" t="s">
        <v>210</v>
      </c>
      <c r="G18" s="22">
        <v>1344</v>
      </c>
      <c r="H18" s="18" t="s">
        <v>210</v>
      </c>
      <c r="I18" s="22">
        <v>1344</v>
      </c>
      <c r="J18" s="15" t="s">
        <v>353</v>
      </c>
      <c r="K18" s="20" t="s">
        <v>235</v>
      </c>
      <c r="L18" s="42">
        <v>244028</v>
      </c>
    </row>
    <row r="19" spans="1:13" ht="72">
      <c r="A19" s="12">
        <v>14</v>
      </c>
      <c r="B19" s="19" t="s">
        <v>229</v>
      </c>
      <c r="C19" s="22">
        <v>427.68</v>
      </c>
      <c r="D19" s="22">
        <v>427.68</v>
      </c>
      <c r="E19" s="15" t="s">
        <v>4</v>
      </c>
      <c r="F19" s="18" t="s">
        <v>210</v>
      </c>
      <c r="G19" s="22">
        <v>427.68</v>
      </c>
      <c r="H19" s="18" t="s">
        <v>210</v>
      </c>
      <c r="I19" s="22">
        <v>427.68</v>
      </c>
      <c r="J19" s="15" t="s">
        <v>353</v>
      </c>
      <c r="K19" s="20" t="s">
        <v>235</v>
      </c>
      <c r="L19" s="42">
        <v>244028</v>
      </c>
    </row>
    <row r="20" spans="1:13" ht="72">
      <c r="A20" s="12">
        <v>15</v>
      </c>
      <c r="B20" s="19" t="s">
        <v>230</v>
      </c>
      <c r="C20" s="22">
        <v>3255.55</v>
      </c>
      <c r="D20" s="22">
        <v>3255.55</v>
      </c>
      <c r="E20" s="15" t="s">
        <v>4</v>
      </c>
      <c r="F20" s="18" t="s">
        <v>210</v>
      </c>
      <c r="G20" s="22">
        <v>3255.55</v>
      </c>
      <c r="H20" s="18" t="s">
        <v>210</v>
      </c>
      <c r="I20" s="22">
        <v>3255.55</v>
      </c>
      <c r="J20" s="15" t="s">
        <v>353</v>
      </c>
      <c r="K20" s="20" t="s">
        <v>235</v>
      </c>
      <c r="L20" s="42">
        <v>244028</v>
      </c>
    </row>
    <row r="21" spans="1:13" ht="72">
      <c r="A21" s="12">
        <v>16</v>
      </c>
      <c r="B21" s="13" t="s">
        <v>236</v>
      </c>
      <c r="C21" s="14">
        <v>3450</v>
      </c>
      <c r="D21" s="14">
        <v>3450</v>
      </c>
      <c r="E21" s="15" t="s">
        <v>4</v>
      </c>
      <c r="F21" s="13" t="s">
        <v>237</v>
      </c>
      <c r="G21" s="14">
        <v>3450</v>
      </c>
      <c r="H21" s="13" t="s">
        <v>237</v>
      </c>
      <c r="I21" s="14">
        <v>3450</v>
      </c>
      <c r="J21" s="15" t="s">
        <v>353</v>
      </c>
      <c r="K21" s="17" t="s">
        <v>238</v>
      </c>
      <c r="L21" s="42">
        <v>244031</v>
      </c>
    </row>
    <row r="22" spans="1:13" ht="72">
      <c r="A22" s="12">
        <v>17</v>
      </c>
      <c r="B22" s="19" t="s">
        <v>230</v>
      </c>
      <c r="C22" s="22">
        <v>2431.8000000000002</v>
      </c>
      <c r="D22" s="22">
        <v>2431.8000000000002</v>
      </c>
      <c r="E22" s="15" t="s">
        <v>4</v>
      </c>
      <c r="F22" s="18" t="s">
        <v>210</v>
      </c>
      <c r="G22" s="22">
        <v>2431.8000000000002</v>
      </c>
      <c r="H22" s="18" t="s">
        <v>210</v>
      </c>
      <c r="I22" s="22">
        <v>2431.8000000000002</v>
      </c>
      <c r="J22" s="15" t="s">
        <v>353</v>
      </c>
      <c r="K22" s="20" t="s">
        <v>239</v>
      </c>
      <c r="L22" s="42">
        <v>244035</v>
      </c>
    </row>
    <row r="23" spans="1:13" ht="72">
      <c r="A23" s="12">
        <v>18</v>
      </c>
      <c r="B23" s="13" t="s">
        <v>206</v>
      </c>
      <c r="C23" s="14">
        <v>4990</v>
      </c>
      <c r="D23" s="14">
        <v>4990</v>
      </c>
      <c r="E23" s="15" t="s">
        <v>4</v>
      </c>
      <c r="F23" s="13" t="s">
        <v>240</v>
      </c>
      <c r="G23" s="14">
        <v>4990</v>
      </c>
      <c r="H23" s="13" t="s">
        <v>240</v>
      </c>
      <c r="I23" s="14">
        <v>4990</v>
      </c>
      <c r="J23" s="15" t="s">
        <v>353</v>
      </c>
      <c r="K23" s="16" t="s">
        <v>241</v>
      </c>
      <c r="L23" s="42">
        <v>244038</v>
      </c>
    </row>
    <row r="24" spans="1:13" ht="72">
      <c r="A24" s="12">
        <v>19</v>
      </c>
      <c r="B24" s="13" t="s">
        <v>242</v>
      </c>
      <c r="C24" s="14">
        <v>2900</v>
      </c>
      <c r="D24" s="14">
        <v>2900</v>
      </c>
      <c r="E24" s="15" t="s">
        <v>4</v>
      </c>
      <c r="F24" s="13" t="s">
        <v>222</v>
      </c>
      <c r="G24" s="14">
        <v>2900</v>
      </c>
      <c r="H24" s="13" t="s">
        <v>222</v>
      </c>
      <c r="I24" s="14">
        <v>2900</v>
      </c>
      <c r="J24" s="15" t="s">
        <v>353</v>
      </c>
      <c r="K24" s="16" t="s">
        <v>243</v>
      </c>
      <c r="L24" s="42">
        <v>244038</v>
      </c>
    </row>
    <row r="25" spans="1:13" ht="72">
      <c r="A25" s="12">
        <v>20</v>
      </c>
      <c r="B25" s="13" t="s">
        <v>244</v>
      </c>
      <c r="C25" s="14">
        <v>1900</v>
      </c>
      <c r="D25" s="14">
        <v>1900</v>
      </c>
      <c r="E25" s="15" t="s">
        <v>4</v>
      </c>
      <c r="F25" s="13" t="s">
        <v>213</v>
      </c>
      <c r="G25" s="14">
        <v>1900</v>
      </c>
      <c r="H25" s="13" t="s">
        <v>213</v>
      </c>
      <c r="I25" s="14">
        <v>1900</v>
      </c>
      <c r="J25" s="15" t="s">
        <v>353</v>
      </c>
      <c r="K25" s="17" t="s">
        <v>245</v>
      </c>
      <c r="L25" s="42">
        <v>244038</v>
      </c>
    </row>
    <row r="26" spans="1:13" ht="72">
      <c r="A26" s="12">
        <v>21</v>
      </c>
      <c r="B26" s="13" t="s">
        <v>246</v>
      </c>
      <c r="C26" s="14">
        <v>3480</v>
      </c>
      <c r="D26" s="14">
        <v>3480</v>
      </c>
      <c r="E26" s="15" t="s">
        <v>4</v>
      </c>
      <c r="F26" s="18" t="s">
        <v>210</v>
      </c>
      <c r="G26" s="14">
        <v>3480</v>
      </c>
      <c r="H26" s="18" t="s">
        <v>210</v>
      </c>
      <c r="I26" s="14">
        <v>3480</v>
      </c>
      <c r="J26" s="15" t="s">
        <v>353</v>
      </c>
      <c r="K26" s="16" t="s">
        <v>247</v>
      </c>
      <c r="L26" s="42">
        <v>244040</v>
      </c>
    </row>
    <row r="27" spans="1:13" s="92" customFormat="1" ht="48">
      <c r="A27" s="12">
        <v>22</v>
      </c>
      <c r="B27" s="19" t="s">
        <v>362</v>
      </c>
      <c r="C27" s="95">
        <v>87721.56</v>
      </c>
      <c r="D27" s="95">
        <v>87721.56</v>
      </c>
      <c r="E27" s="15" t="s">
        <v>4</v>
      </c>
      <c r="F27" s="13" t="s">
        <v>210</v>
      </c>
      <c r="G27" s="95">
        <v>87721.56</v>
      </c>
      <c r="H27" s="13" t="s">
        <v>210</v>
      </c>
      <c r="I27" s="95">
        <v>87721.56</v>
      </c>
      <c r="J27" s="94" t="s">
        <v>7</v>
      </c>
      <c r="K27" s="93" t="s">
        <v>361</v>
      </c>
      <c r="L27" s="42">
        <v>244041</v>
      </c>
      <c r="M27" s="96"/>
    </row>
    <row r="28" spans="1:13" s="92" customFormat="1" ht="72">
      <c r="A28" s="12">
        <v>23</v>
      </c>
      <c r="B28" s="19" t="s">
        <v>229</v>
      </c>
      <c r="C28" s="95">
        <v>370.08</v>
      </c>
      <c r="D28" s="95">
        <v>370.08</v>
      </c>
      <c r="E28" s="15" t="s">
        <v>4</v>
      </c>
      <c r="F28" s="13" t="s">
        <v>210</v>
      </c>
      <c r="G28" s="95">
        <v>370.08</v>
      </c>
      <c r="H28" s="13" t="s">
        <v>210</v>
      </c>
      <c r="I28" s="95">
        <v>370.08</v>
      </c>
      <c r="J28" s="94" t="s">
        <v>7</v>
      </c>
      <c r="K28" s="93" t="s">
        <v>361</v>
      </c>
      <c r="L28" s="42">
        <v>244041</v>
      </c>
      <c r="M28" s="96"/>
    </row>
    <row r="29" spans="1:13" ht="72">
      <c r="A29" s="12">
        <v>24</v>
      </c>
      <c r="B29" s="13" t="s">
        <v>248</v>
      </c>
      <c r="C29" s="14">
        <v>1950</v>
      </c>
      <c r="D29" s="14">
        <v>1950</v>
      </c>
      <c r="E29" s="15" t="s">
        <v>4</v>
      </c>
      <c r="F29" s="13" t="s">
        <v>249</v>
      </c>
      <c r="G29" s="14">
        <v>1950</v>
      </c>
      <c r="H29" s="13" t="s">
        <v>249</v>
      </c>
      <c r="I29" s="14">
        <v>1950</v>
      </c>
      <c r="J29" s="15" t="s">
        <v>353</v>
      </c>
      <c r="K29" s="16" t="s">
        <v>250</v>
      </c>
      <c r="L29" s="42">
        <v>244042</v>
      </c>
    </row>
    <row r="30" spans="1:13">
      <c r="B30" s="73" t="s">
        <v>205</v>
      </c>
      <c r="C30" s="75">
        <f>SUM(C6:C29)</f>
        <v>143394.68999999997</v>
      </c>
      <c r="D30" s="75">
        <f>SUM(D6:D29)</f>
        <v>143394.68999999997</v>
      </c>
      <c r="E30" s="76"/>
      <c r="F30" s="76"/>
      <c r="G30" s="75">
        <f>SUM(G6:G29)</f>
        <v>143394.68999999997</v>
      </c>
      <c r="H30" s="57"/>
      <c r="I30" s="75">
        <f>SUM(I6:I29)</f>
        <v>143394.68999999997</v>
      </c>
    </row>
    <row r="31" spans="1:13" ht="24.75" customHeight="1">
      <c r="B31" s="74" t="s">
        <v>251</v>
      </c>
    </row>
  </sheetData>
  <mergeCells count="6">
    <mergeCell ref="A2:L2"/>
    <mergeCell ref="A3:L3"/>
    <mergeCell ref="A4:L4"/>
    <mergeCell ref="F5:G5"/>
    <mergeCell ref="H5:I5"/>
    <mergeCell ref="K5:L5"/>
  </mergeCells>
  <printOptions horizontalCentered="1"/>
  <pageMargins left="0.39370078740157483" right="0.39370078740157483" top="0.39370078740157483" bottom="0.39370078740157483" header="0.15748031496062992" footer="0"/>
  <pageSetup paperSize="9" scale="64" fitToHeight="0" orientation="landscape" horizontalDpi="0" verticalDpi="0" r:id="rId1"/>
  <rowBreaks count="1" manualBreakCount="1">
    <brk id="15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A1:J23"/>
  <sheetViews>
    <sheetView view="pageBreakPreview" topLeftCell="A6" zoomScaleNormal="85" zoomScaleSheetLayoutView="100" workbookViewId="0">
      <selection activeCell="G7" sqref="G7"/>
    </sheetView>
  </sheetViews>
  <sheetFormatPr defaultColWidth="9.140625" defaultRowHeight="24"/>
  <cols>
    <col min="1" max="1" width="7.28515625" style="23" customWidth="1"/>
    <col min="2" max="2" width="30.7109375" style="27" customWidth="1"/>
    <col min="3" max="3" width="15.7109375" style="28" customWidth="1"/>
    <col min="4" max="4" width="15.7109375" style="29" customWidth="1"/>
    <col min="5" max="5" width="13.42578125" style="24" customWidth="1"/>
    <col min="6" max="7" width="25.7109375" style="25" customWidth="1"/>
    <col min="8" max="8" width="15.7109375" style="25" customWidth="1"/>
    <col min="9" max="9" width="20.85546875" style="24" customWidth="1"/>
    <col min="10" max="10" width="24.5703125" style="26" customWidth="1"/>
    <col min="11" max="11" width="9.140625" style="11" customWidth="1"/>
    <col min="12" max="16384" width="9.140625" style="11"/>
  </cols>
  <sheetData>
    <row r="1" spans="1:10">
      <c r="A1" s="4"/>
      <c r="B1" s="5"/>
      <c r="C1" s="6"/>
      <c r="D1" s="7"/>
      <c r="E1" s="4"/>
      <c r="F1" s="8"/>
      <c r="G1" s="8"/>
      <c r="H1" s="8"/>
      <c r="I1" s="9"/>
      <c r="J1" s="10" t="s">
        <v>0</v>
      </c>
    </row>
    <row r="2" spans="1:10">
      <c r="A2" s="116" t="s">
        <v>1</v>
      </c>
      <c r="B2" s="117"/>
      <c r="C2" s="118"/>
      <c r="D2" s="119"/>
      <c r="E2" s="120"/>
      <c r="F2" s="121"/>
      <c r="G2" s="121"/>
      <c r="H2" s="121"/>
      <c r="I2" s="120"/>
      <c r="J2" s="122"/>
    </row>
    <row r="3" spans="1:10">
      <c r="A3" s="123" t="s">
        <v>2</v>
      </c>
      <c r="B3" s="117"/>
      <c r="C3" s="118"/>
      <c r="D3" s="119"/>
      <c r="E3" s="120"/>
      <c r="F3" s="121"/>
      <c r="G3" s="121"/>
      <c r="H3" s="121"/>
      <c r="I3" s="120"/>
      <c r="J3" s="122"/>
    </row>
    <row r="4" spans="1:10">
      <c r="A4" s="123" t="s">
        <v>3</v>
      </c>
      <c r="B4" s="117"/>
      <c r="C4" s="118"/>
      <c r="D4" s="119"/>
      <c r="E4" s="120"/>
      <c r="F4" s="121"/>
      <c r="G4" s="121"/>
      <c r="H4" s="121"/>
      <c r="I4" s="120"/>
      <c r="J4" s="122"/>
    </row>
    <row r="5" spans="1:10">
      <c r="A5" s="123"/>
      <c r="B5" s="117"/>
      <c r="C5" s="118"/>
      <c r="D5" s="119"/>
      <c r="E5" s="120"/>
      <c r="F5" s="121"/>
      <c r="G5" s="121"/>
      <c r="H5" s="121"/>
      <c r="I5" s="120"/>
      <c r="J5" s="122"/>
    </row>
    <row r="6" spans="1:10" ht="96">
      <c r="A6" s="77" t="s">
        <v>344</v>
      </c>
      <c r="B6" s="78" t="s">
        <v>345</v>
      </c>
      <c r="C6" s="79" t="s">
        <v>365</v>
      </c>
      <c r="D6" s="79" t="s">
        <v>358</v>
      </c>
      <c r="E6" s="77" t="s">
        <v>346</v>
      </c>
      <c r="F6" s="80" t="s">
        <v>355</v>
      </c>
      <c r="G6" s="133" t="s">
        <v>356</v>
      </c>
      <c r="H6" s="133"/>
      <c r="I6" s="77" t="s">
        <v>349</v>
      </c>
      <c r="J6" s="81" t="s">
        <v>350</v>
      </c>
    </row>
    <row r="7" spans="1:10" ht="126" customHeight="1">
      <c r="A7" s="15">
        <v>1</v>
      </c>
      <c r="B7" s="19" t="s">
        <v>271</v>
      </c>
      <c r="C7" s="108">
        <v>975000</v>
      </c>
      <c r="D7" s="108">
        <v>975000</v>
      </c>
      <c r="E7" s="15" t="s">
        <v>272</v>
      </c>
      <c r="F7" s="13" t="s">
        <v>273</v>
      </c>
      <c r="G7" s="13" t="s">
        <v>359</v>
      </c>
      <c r="H7" s="53">
        <v>975000</v>
      </c>
      <c r="I7" s="15" t="s">
        <v>367</v>
      </c>
      <c r="J7" s="13" t="s">
        <v>366</v>
      </c>
    </row>
    <row r="8" spans="1:10">
      <c r="A8" s="11"/>
      <c r="B8" s="109" t="s">
        <v>205</v>
      </c>
      <c r="C8" s="110">
        <f>SUM(C7)</f>
        <v>975000</v>
      </c>
      <c r="D8" s="110">
        <f>SUM(D7)</f>
        <v>975000</v>
      </c>
      <c r="E8" s="11"/>
      <c r="F8" s="11"/>
      <c r="G8" s="11"/>
      <c r="H8" s="111">
        <f>SUM(H7)</f>
        <v>975000</v>
      </c>
      <c r="I8" s="11"/>
      <c r="J8" s="11"/>
    </row>
    <row r="9" spans="1:10">
      <c r="A9" s="11"/>
      <c r="B9" s="11"/>
      <c r="C9" s="11"/>
      <c r="D9" s="11"/>
      <c r="E9" s="11"/>
      <c r="F9" s="11"/>
      <c r="G9" s="11"/>
      <c r="H9" s="11"/>
      <c r="I9" s="11"/>
      <c r="J9" s="11"/>
    </row>
    <row r="10" spans="1:10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>
      <c r="A13" s="11"/>
      <c r="B13" s="11"/>
      <c r="C13" s="11"/>
      <c r="D13" s="11"/>
      <c r="E13" s="11"/>
      <c r="F13" s="11"/>
      <c r="G13" s="11"/>
      <c r="H13" s="11"/>
      <c r="I13" s="11"/>
      <c r="J13" s="11"/>
    </row>
    <row r="14" spans="1:10">
      <c r="A14" s="11"/>
      <c r="B14" s="11"/>
      <c r="C14" s="11"/>
      <c r="D14" s="11"/>
      <c r="E14" s="11"/>
      <c r="F14" s="11"/>
      <c r="G14" s="11"/>
      <c r="H14" s="11"/>
      <c r="I14" s="11"/>
      <c r="J14" s="11"/>
    </row>
    <row r="15" spans="1:10">
      <c r="A15" s="11"/>
      <c r="B15" s="11"/>
      <c r="C15" s="11"/>
      <c r="D15" s="11"/>
      <c r="E15" s="11"/>
      <c r="F15" s="11"/>
      <c r="G15" s="11"/>
      <c r="H15" s="11"/>
      <c r="I15" s="11"/>
      <c r="J15" s="11"/>
    </row>
    <row r="16" spans="1:10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="11" customFormat="1"/>
    <row r="18" s="11" customFormat="1"/>
    <row r="19" s="11" customFormat="1"/>
    <row r="20" s="11" customFormat="1"/>
    <row r="21" s="11" customFormat="1"/>
    <row r="22" s="11" customFormat="1"/>
    <row r="23" s="11" customFormat="1"/>
  </sheetData>
  <mergeCells count="5">
    <mergeCell ref="A2:J2"/>
    <mergeCell ref="A5:J5"/>
    <mergeCell ref="A4:J4"/>
    <mergeCell ref="A3:J3"/>
    <mergeCell ref="G6:H6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2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  <pageSetUpPr fitToPage="1"/>
  </sheetPr>
  <dimension ref="A1:K20"/>
  <sheetViews>
    <sheetView view="pageBreakPreview" topLeftCell="A14" zoomScale="70" zoomScaleNormal="100" zoomScaleSheetLayoutView="70" workbookViewId="0">
      <selection activeCell="F14" sqref="F14:F15"/>
    </sheetView>
  </sheetViews>
  <sheetFormatPr defaultColWidth="9.140625" defaultRowHeight="24"/>
  <cols>
    <col min="1" max="1" width="7.28515625" style="23" customWidth="1"/>
    <col min="2" max="2" width="30.7109375" style="27" customWidth="1"/>
    <col min="3" max="3" width="15.7109375" style="28" customWidth="1"/>
    <col min="4" max="4" width="15.7109375" style="29" customWidth="1"/>
    <col min="5" max="5" width="13.7109375" style="24" customWidth="1"/>
    <col min="6" max="6" width="25.7109375" style="89" customWidth="1"/>
    <col min="7" max="7" width="25.7109375" style="25" customWidth="1"/>
    <col min="8" max="8" width="15.7109375" style="25" customWidth="1"/>
    <col min="9" max="9" width="20.85546875" style="24" customWidth="1"/>
    <col min="10" max="10" width="18.7109375" style="26" customWidth="1"/>
    <col min="11" max="11" width="12.7109375" style="11" customWidth="1"/>
    <col min="12" max="16384" width="9.140625" style="11"/>
  </cols>
  <sheetData>
    <row r="1" spans="1:11">
      <c r="A1" s="4"/>
      <c r="B1" s="5"/>
      <c r="C1" s="6"/>
      <c r="D1" s="7"/>
      <c r="E1" s="4"/>
      <c r="F1" s="86"/>
      <c r="G1" s="8"/>
      <c r="H1" s="8"/>
      <c r="I1" s="9"/>
      <c r="J1" s="10"/>
      <c r="K1" s="10" t="s">
        <v>0</v>
      </c>
    </row>
    <row r="2" spans="1:11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>
      <c r="A3" s="123" t="s">
        <v>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96" customHeight="1">
      <c r="A5" s="82" t="s">
        <v>344</v>
      </c>
      <c r="B5" s="83" t="s">
        <v>345</v>
      </c>
      <c r="C5" s="84" t="s">
        <v>368</v>
      </c>
      <c r="D5" s="84" t="s">
        <v>358</v>
      </c>
      <c r="E5" s="82" t="s">
        <v>346</v>
      </c>
      <c r="F5" s="85" t="s">
        <v>355</v>
      </c>
      <c r="G5" s="134" t="s">
        <v>356</v>
      </c>
      <c r="H5" s="135"/>
      <c r="I5" s="82" t="s">
        <v>349</v>
      </c>
      <c r="J5" s="136" t="s">
        <v>350</v>
      </c>
      <c r="K5" s="137"/>
    </row>
    <row r="6" spans="1:11" ht="231" customHeight="1">
      <c r="A6" s="15">
        <v>1</v>
      </c>
      <c r="B6" s="13" t="s">
        <v>252</v>
      </c>
      <c r="C6" s="87">
        <v>2167000</v>
      </c>
      <c r="D6" s="87">
        <v>2187334.7599999998</v>
      </c>
      <c r="E6" s="15" t="s">
        <v>253</v>
      </c>
      <c r="F6" s="19" t="s">
        <v>254</v>
      </c>
      <c r="G6" s="13" t="s">
        <v>327</v>
      </c>
      <c r="H6" s="53">
        <v>2160000</v>
      </c>
      <c r="I6" s="15" t="s">
        <v>360</v>
      </c>
      <c r="J6" s="13" t="s">
        <v>335</v>
      </c>
      <c r="K6" s="42">
        <v>244028</v>
      </c>
    </row>
    <row r="7" spans="1:11" ht="168" customHeight="1">
      <c r="A7" s="15">
        <v>2</v>
      </c>
      <c r="B7" s="13" t="s">
        <v>255</v>
      </c>
      <c r="C7" s="87">
        <v>2436000</v>
      </c>
      <c r="D7" s="87">
        <v>2287736.75</v>
      </c>
      <c r="E7" s="15" t="s">
        <v>253</v>
      </c>
      <c r="F7" s="19" t="s">
        <v>256</v>
      </c>
      <c r="G7" s="13" t="s">
        <v>328</v>
      </c>
      <c r="H7" s="53">
        <v>1888000</v>
      </c>
      <c r="I7" s="15" t="s">
        <v>360</v>
      </c>
      <c r="J7" s="13" t="s">
        <v>336</v>
      </c>
      <c r="K7" s="42">
        <v>244028</v>
      </c>
    </row>
    <row r="8" spans="1:11" ht="252" customHeight="1">
      <c r="A8" s="15">
        <v>3</v>
      </c>
      <c r="B8" s="13" t="s">
        <v>257</v>
      </c>
      <c r="C8" s="87">
        <v>820000</v>
      </c>
      <c r="D8" s="87">
        <v>781000</v>
      </c>
      <c r="E8" s="15" t="s">
        <v>253</v>
      </c>
      <c r="F8" s="19" t="s">
        <v>258</v>
      </c>
      <c r="G8" s="13" t="s">
        <v>328</v>
      </c>
      <c r="H8" s="53">
        <v>717800</v>
      </c>
      <c r="I8" s="15" t="s">
        <v>360</v>
      </c>
      <c r="J8" s="13" t="s">
        <v>337</v>
      </c>
      <c r="K8" s="42">
        <v>244028</v>
      </c>
    </row>
    <row r="9" spans="1:11" ht="168" customHeight="1">
      <c r="A9" s="15">
        <v>4</v>
      </c>
      <c r="B9" s="13" t="s">
        <v>259</v>
      </c>
      <c r="C9" s="87">
        <v>1780000</v>
      </c>
      <c r="D9" s="87">
        <v>1687030.13</v>
      </c>
      <c r="E9" s="15" t="s">
        <v>253</v>
      </c>
      <c r="F9" s="19" t="s">
        <v>260</v>
      </c>
      <c r="G9" s="13" t="s">
        <v>329</v>
      </c>
      <c r="H9" s="53">
        <v>1494000</v>
      </c>
      <c r="I9" s="15" t="s">
        <v>360</v>
      </c>
      <c r="J9" s="13" t="s">
        <v>338</v>
      </c>
      <c r="K9" s="42">
        <v>244028</v>
      </c>
    </row>
    <row r="10" spans="1:11" ht="189" customHeight="1">
      <c r="A10" s="15">
        <v>5</v>
      </c>
      <c r="B10" s="13" t="s">
        <v>261</v>
      </c>
      <c r="C10" s="87">
        <v>1820000</v>
      </c>
      <c r="D10" s="87">
        <v>1865764.58</v>
      </c>
      <c r="E10" s="15" t="s">
        <v>253</v>
      </c>
      <c r="F10" s="19" t="s">
        <v>262</v>
      </c>
      <c r="G10" s="13" t="s">
        <v>330</v>
      </c>
      <c r="H10" s="53">
        <v>1777777</v>
      </c>
      <c r="I10" s="15" t="s">
        <v>360</v>
      </c>
      <c r="J10" s="13" t="s">
        <v>339</v>
      </c>
      <c r="K10" s="42">
        <v>244028</v>
      </c>
    </row>
    <row r="11" spans="1:11" ht="168" customHeight="1">
      <c r="A11" s="15">
        <v>6</v>
      </c>
      <c r="B11" s="13" t="s">
        <v>263</v>
      </c>
      <c r="C11" s="87">
        <v>1056000</v>
      </c>
      <c r="D11" s="87">
        <v>1010528.18</v>
      </c>
      <c r="E11" s="15" t="s">
        <v>253</v>
      </c>
      <c r="F11" s="19" t="s">
        <v>264</v>
      </c>
      <c r="G11" s="13" t="s">
        <v>331</v>
      </c>
      <c r="H11" s="53">
        <v>1000000</v>
      </c>
      <c r="I11" s="15" t="s">
        <v>360</v>
      </c>
      <c r="J11" s="13" t="s">
        <v>340</v>
      </c>
      <c r="K11" s="42">
        <v>244028</v>
      </c>
    </row>
    <row r="12" spans="1:11" ht="273" customHeight="1">
      <c r="A12" s="15">
        <v>7</v>
      </c>
      <c r="B12" s="13" t="s">
        <v>265</v>
      </c>
      <c r="C12" s="87">
        <v>1822000</v>
      </c>
      <c r="D12" s="87">
        <v>1706241.04</v>
      </c>
      <c r="E12" s="15" t="s">
        <v>253</v>
      </c>
      <c r="F12" s="19" t="s">
        <v>266</v>
      </c>
      <c r="G12" s="13" t="s">
        <v>332</v>
      </c>
      <c r="H12" s="53">
        <v>1500000</v>
      </c>
      <c r="I12" s="15" t="s">
        <v>360</v>
      </c>
      <c r="J12" s="13" t="s">
        <v>341</v>
      </c>
      <c r="K12" s="42">
        <v>244031</v>
      </c>
    </row>
    <row r="13" spans="1:11" ht="399" customHeight="1">
      <c r="A13" s="15">
        <v>8</v>
      </c>
      <c r="B13" s="13" t="s">
        <v>267</v>
      </c>
      <c r="C13" s="87">
        <v>4520000</v>
      </c>
      <c r="D13" s="87">
        <v>4196119.99</v>
      </c>
      <c r="E13" s="15" t="s">
        <v>253</v>
      </c>
      <c r="F13" s="19" t="s">
        <v>268</v>
      </c>
      <c r="G13" s="13" t="s">
        <v>333</v>
      </c>
      <c r="H13" s="53">
        <v>3700000</v>
      </c>
      <c r="I13" s="15" t="s">
        <v>360</v>
      </c>
      <c r="J13" s="13" t="s">
        <v>342</v>
      </c>
      <c r="K13" s="42">
        <v>244031</v>
      </c>
    </row>
    <row r="14" spans="1:11" ht="409.5" customHeight="1">
      <c r="A14" s="146">
        <v>9</v>
      </c>
      <c r="B14" s="148" t="s">
        <v>269</v>
      </c>
      <c r="C14" s="149">
        <v>2045000</v>
      </c>
      <c r="D14" s="149">
        <v>1984306.59</v>
      </c>
      <c r="E14" s="146" t="s">
        <v>253</v>
      </c>
      <c r="F14" s="148" t="s">
        <v>270</v>
      </c>
      <c r="G14" s="146" t="s">
        <v>334</v>
      </c>
      <c r="H14" s="147">
        <v>1480000</v>
      </c>
      <c r="I14" s="146" t="s">
        <v>360</v>
      </c>
      <c r="J14" s="148" t="s">
        <v>343</v>
      </c>
      <c r="K14" s="150">
        <v>244031</v>
      </c>
    </row>
    <row r="15" spans="1:11" ht="69.75" customHeight="1">
      <c r="A15" s="146"/>
      <c r="B15" s="148"/>
      <c r="C15" s="149"/>
      <c r="D15" s="149"/>
      <c r="E15" s="146"/>
      <c r="F15" s="148"/>
      <c r="G15" s="146"/>
      <c r="H15" s="147"/>
      <c r="I15" s="146"/>
      <c r="J15" s="148"/>
      <c r="K15" s="150"/>
    </row>
    <row r="16" spans="1:11">
      <c r="A16" s="103"/>
      <c r="B16" s="90" t="s">
        <v>205</v>
      </c>
      <c r="C16" s="91">
        <f>SUM(C6:C14)</f>
        <v>18466000</v>
      </c>
      <c r="D16" s="91">
        <f>SUM(D6:D14)</f>
        <v>17706062.02</v>
      </c>
      <c r="E16" s="103"/>
      <c r="F16" s="104"/>
      <c r="G16" s="103"/>
      <c r="H16" s="91">
        <f>SUM(H6:H14)</f>
        <v>15717577</v>
      </c>
      <c r="I16" s="103"/>
      <c r="J16" s="103"/>
      <c r="K16" s="103"/>
    </row>
    <row r="17" spans="6:6" s="11" customFormat="1">
      <c r="F17" s="88"/>
    </row>
    <row r="18" spans="6:6" s="11" customFormat="1">
      <c r="F18" s="88"/>
    </row>
    <row r="19" spans="6:6" s="11" customFormat="1">
      <c r="F19" s="88"/>
    </row>
    <row r="20" spans="6:6" s="11" customFormat="1">
      <c r="F20" s="88"/>
    </row>
  </sheetData>
  <mergeCells count="16">
    <mergeCell ref="K14:K15"/>
    <mergeCell ref="E14:E15"/>
    <mergeCell ref="D14:D15"/>
    <mergeCell ref="C14:C15"/>
    <mergeCell ref="A14:A15"/>
    <mergeCell ref="B14:B15"/>
    <mergeCell ref="F14:F15"/>
    <mergeCell ref="G14:G15"/>
    <mergeCell ref="H14:H15"/>
    <mergeCell ref="I14:I15"/>
    <mergeCell ref="J14:J15"/>
    <mergeCell ref="A2:K2"/>
    <mergeCell ref="G5:H5"/>
    <mergeCell ref="J5:K5"/>
    <mergeCell ref="A4:K4"/>
    <mergeCell ref="A3:K3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BFD6-7ACD-4F89-A062-F758CB0D1FBB}">
  <sheetPr>
    <tabColor rgb="FFFFC000"/>
    <pageSetUpPr fitToPage="1"/>
  </sheetPr>
  <dimension ref="A1:D28"/>
  <sheetViews>
    <sheetView zoomScale="130" zoomScaleNormal="130" workbookViewId="0">
      <selection sqref="A1:D1"/>
    </sheetView>
  </sheetViews>
  <sheetFormatPr defaultColWidth="9" defaultRowHeight="24"/>
  <cols>
    <col min="1" max="1" width="10.28515625" style="61" customWidth="1"/>
    <col min="2" max="2" width="41.140625" style="61" customWidth="1"/>
    <col min="3" max="3" width="22.5703125" style="60" customWidth="1"/>
    <col min="4" max="4" width="29.5703125" style="60" customWidth="1"/>
    <col min="5" max="16384" width="9" style="61"/>
  </cols>
  <sheetData>
    <row r="1" spans="1:4" ht="23.25" customHeight="1">
      <c r="A1" s="139" t="s">
        <v>363</v>
      </c>
      <c r="B1" s="140"/>
      <c r="C1" s="140"/>
      <c r="D1" s="140"/>
    </row>
    <row r="2" spans="1:4" ht="24" customHeight="1">
      <c r="A2" s="139" t="s">
        <v>364</v>
      </c>
      <c r="B2" s="139"/>
      <c r="C2" s="139"/>
      <c r="D2" s="139"/>
    </row>
    <row r="3" spans="1:4">
      <c r="A3" s="113"/>
      <c r="B3" s="141" t="s">
        <v>274</v>
      </c>
      <c r="C3" s="141" t="s">
        <v>275</v>
      </c>
      <c r="D3" s="141" t="s">
        <v>276</v>
      </c>
    </row>
    <row r="4" spans="1:4">
      <c r="A4" s="114" t="s">
        <v>277</v>
      </c>
      <c r="B4" s="141"/>
      <c r="C4" s="141"/>
      <c r="D4" s="141"/>
    </row>
    <row r="5" spans="1:4">
      <c r="A5" s="115"/>
      <c r="B5" s="141"/>
      <c r="C5" s="141"/>
      <c r="D5" s="141"/>
    </row>
    <row r="6" spans="1:4">
      <c r="A6" s="97">
        <v>1</v>
      </c>
      <c r="B6" s="62" t="s">
        <v>279</v>
      </c>
      <c r="C6" s="66">
        <f>เฉพาะเจาะจง!A69</f>
        <v>64</v>
      </c>
      <c r="D6" s="98">
        <f>เฉพาะเจาะจง!H70</f>
        <v>3605992</v>
      </c>
    </row>
    <row r="7" spans="1:4">
      <c r="A7" s="97">
        <v>2</v>
      </c>
      <c r="B7" s="62" t="s">
        <v>325</v>
      </c>
      <c r="C7" s="63">
        <f>'เฉพาะเจาะจง (ว322)'!A29</f>
        <v>24</v>
      </c>
      <c r="D7" s="99">
        <f>'เฉพาะเจาะจง (ว322)'!I30</f>
        <v>143394.68999999997</v>
      </c>
    </row>
    <row r="8" spans="1:4">
      <c r="A8" s="97">
        <v>3</v>
      </c>
      <c r="B8" s="62" t="s">
        <v>278</v>
      </c>
      <c r="C8" s="64">
        <f>คัดเลือก!A7</f>
        <v>1</v>
      </c>
      <c r="D8" s="100">
        <f>คัดเลือก!H8</f>
        <v>975000</v>
      </c>
    </row>
    <row r="9" spans="1:4">
      <c r="A9" s="97">
        <v>4</v>
      </c>
      <c r="B9" s="65" t="s">
        <v>253</v>
      </c>
      <c r="C9" s="64">
        <f>'e-bidding'!A14</f>
        <v>9</v>
      </c>
      <c r="D9" s="99">
        <f>'e-bidding'!H16</f>
        <v>15717577</v>
      </c>
    </row>
    <row r="10" spans="1:4">
      <c r="A10" s="97">
        <v>5</v>
      </c>
      <c r="B10" s="62" t="s">
        <v>280</v>
      </c>
      <c r="C10" s="66" t="s">
        <v>351</v>
      </c>
      <c r="D10" s="101" t="s">
        <v>326</v>
      </c>
    </row>
    <row r="11" spans="1:4">
      <c r="A11" s="97"/>
      <c r="B11" s="62" t="s">
        <v>281</v>
      </c>
      <c r="C11" s="102">
        <f>SUM(C6:C10)</f>
        <v>98</v>
      </c>
      <c r="D11" s="112">
        <f>SUM(D6:D10)</f>
        <v>20441963.689999998</v>
      </c>
    </row>
    <row r="13" spans="1:4">
      <c r="A13" s="138" t="s">
        <v>282</v>
      </c>
      <c r="B13" s="138"/>
      <c r="C13" s="138"/>
      <c r="D13" s="138"/>
    </row>
    <row r="14" spans="1:4">
      <c r="A14" s="142" t="s">
        <v>283</v>
      </c>
      <c r="B14" s="142"/>
      <c r="C14" s="142"/>
      <c r="D14" s="142"/>
    </row>
    <row r="15" spans="1:4">
      <c r="A15" s="140"/>
      <c r="B15" s="140"/>
      <c r="C15" s="140"/>
      <c r="D15" s="140"/>
    </row>
    <row r="16" spans="1:4">
      <c r="A16" s="140"/>
      <c r="B16" s="140"/>
      <c r="C16" s="140"/>
      <c r="D16" s="140"/>
    </row>
    <row r="17" spans="1:4">
      <c r="A17" s="140"/>
      <c r="B17" s="140"/>
      <c r="C17" s="140"/>
      <c r="D17" s="140"/>
    </row>
    <row r="18" spans="1:4">
      <c r="A18" s="140"/>
      <c r="B18" s="140"/>
      <c r="C18" s="140"/>
      <c r="D18" s="140"/>
    </row>
    <row r="19" spans="1:4">
      <c r="A19" s="138" t="s">
        <v>284</v>
      </c>
      <c r="B19" s="138"/>
      <c r="C19" s="138"/>
      <c r="D19" s="138"/>
    </row>
    <row r="20" spans="1:4">
      <c r="A20" s="142" t="s">
        <v>283</v>
      </c>
      <c r="B20" s="142"/>
      <c r="C20" s="142"/>
      <c r="D20" s="142"/>
    </row>
    <row r="21" spans="1:4">
      <c r="A21" s="138"/>
      <c r="B21" s="138"/>
      <c r="C21" s="138"/>
      <c r="D21" s="138"/>
    </row>
    <row r="22" spans="1:4" ht="16.5" customHeight="1">
      <c r="A22" s="140"/>
      <c r="B22" s="140"/>
      <c r="C22" s="140"/>
      <c r="D22" s="140"/>
    </row>
    <row r="23" spans="1:4" ht="18" customHeight="1">
      <c r="A23" s="140"/>
      <c r="B23" s="140"/>
      <c r="C23" s="140"/>
      <c r="D23" s="140"/>
    </row>
    <row r="24" spans="1:4" ht="17.25" customHeight="1">
      <c r="A24" s="140"/>
      <c r="B24" s="140"/>
      <c r="C24" s="140"/>
      <c r="D24" s="140"/>
    </row>
    <row r="25" spans="1:4" ht="17.25" customHeight="1">
      <c r="A25" s="140"/>
      <c r="B25" s="140"/>
      <c r="C25" s="140"/>
      <c r="D25" s="140"/>
    </row>
    <row r="26" spans="1:4" ht="17.25" customHeight="1">
      <c r="A26" s="140"/>
      <c r="B26" s="140"/>
      <c r="C26" s="140"/>
      <c r="D26" s="140"/>
    </row>
    <row r="27" spans="1:4" ht="18" customHeight="1">
      <c r="A27" s="140"/>
      <c r="B27" s="140"/>
      <c r="C27" s="140"/>
      <c r="D27" s="140"/>
    </row>
    <row r="28" spans="1:4">
      <c r="A28" s="140"/>
      <c r="B28" s="140"/>
      <c r="C28" s="140"/>
      <c r="D28" s="140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CA178-819E-4E9D-948C-6C6D6170A08D}">
  <sheetPr>
    <tabColor rgb="FFFF0000"/>
    <pageSetUpPr fitToPage="1"/>
  </sheetPr>
  <dimension ref="A1:J13"/>
  <sheetViews>
    <sheetView zoomScale="85" zoomScaleNormal="85" zoomScaleSheetLayoutView="100" workbookViewId="0">
      <selection activeCell="F16" sqref="F16"/>
    </sheetView>
  </sheetViews>
  <sheetFormatPr defaultColWidth="9.140625" defaultRowHeight="24.75"/>
  <cols>
    <col min="1" max="1" width="13.85546875" style="32" customWidth="1"/>
    <col min="2" max="2" width="20.28515625" style="32" customWidth="1"/>
    <col min="3" max="3" width="16.85546875" style="3" customWidth="1"/>
    <col min="4" max="4" width="13.42578125" style="2" customWidth="1"/>
    <col min="5" max="5" width="29.28515625" style="3" customWidth="1"/>
    <col min="6" max="6" width="38.42578125" style="3" customWidth="1"/>
    <col min="7" max="7" width="28.42578125" style="2" hidden="1" customWidth="1"/>
    <col min="8" max="8" width="26.28515625" style="1" hidden="1" customWidth="1"/>
    <col min="9" max="9" width="9.140625" style="1"/>
    <col min="10" max="10" width="14.5703125" style="1" customWidth="1"/>
    <col min="11" max="16384" width="9.140625" style="1"/>
  </cols>
  <sheetData>
    <row r="1" spans="1:10">
      <c r="A1" s="34"/>
      <c r="B1" s="34"/>
      <c r="C1" s="35"/>
      <c r="D1" s="33"/>
      <c r="E1" s="35"/>
      <c r="F1" s="35"/>
      <c r="G1" s="36"/>
      <c r="H1" s="30" t="s">
        <v>0</v>
      </c>
    </row>
    <row r="2" spans="1:10">
      <c r="A2" s="144" t="s">
        <v>285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>
      <c r="A3" s="37"/>
      <c r="B3" s="145"/>
      <c r="C3" s="145"/>
      <c r="D3" s="145"/>
      <c r="E3" s="145"/>
      <c r="F3" s="145"/>
      <c r="G3" s="38"/>
      <c r="H3" s="39"/>
      <c r="I3" s="39"/>
      <c r="J3" s="39"/>
    </row>
    <row r="4" spans="1:10">
      <c r="A4" s="31" t="s">
        <v>286</v>
      </c>
      <c r="B4" s="143" t="s">
        <v>287</v>
      </c>
      <c r="C4" s="143"/>
      <c r="D4" s="143"/>
      <c r="E4" s="143"/>
      <c r="F4" s="143"/>
      <c r="G4" s="143"/>
      <c r="H4" s="143"/>
      <c r="I4" s="143"/>
      <c r="J4" s="143"/>
    </row>
    <row r="5" spans="1:10">
      <c r="A5" s="31" t="s">
        <v>288</v>
      </c>
      <c r="B5" s="143" t="s">
        <v>289</v>
      </c>
      <c r="C5" s="143"/>
      <c r="D5" s="143"/>
      <c r="E5" s="143"/>
      <c r="F5" s="143"/>
      <c r="G5" s="143"/>
      <c r="H5" s="143"/>
      <c r="I5" s="143"/>
      <c r="J5" s="143"/>
    </row>
    <row r="6" spans="1:10">
      <c r="A6" s="31" t="s">
        <v>290</v>
      </c>
      <c r="B6" s="143" t="s">
        <v>291</v>
      </c>
      <c r="C6" s="143"/>
      <c r="D6" s="143"/>
      <c r="E6" s="143"/>
      <c r="F6" s="143"/>
      <c r="G6" s="143"/>
      <c r="H6" s="143"/>
      <c r="I6" s="143"/>
      <c r="J6" s="143"/>
    </row>
    <row r="7" spans="1:10">
      <c r="A7" s="31" t="s">
        <v>292</v>
      </c>
      <c r="B7" s="143" t="s">
        <v>293</v>
      </c>
      <c r="C7" s="143"/>
      <c r="D7" s="143"/>
      <c r="E7" s="143"/>
      <c r="F7" s="143"/>
      <c r="G7" s="143"/>
      <c r="H7" s="143"/>
      <c r="I7" s="143"/>
      <c r="J7" s="143"/>
    </row>
    <row r="8" spans="1:10">
      <c r="A8" s="31" t="s">
        <v>294</v>
      </c>
      <c r="B8" s="143" t="s">
        <v>295</v>
      </c>
      <c r="C8" s="143"/>
      <c r="D8" s="143"/>
      <c r="E8" s="143"/>
      <c r="F8" s="143"/>
      <c r="G8" s="143"/>
      <c r="H8" s="143"/>
      <c r="I8" s="143"/>
      <c r="J8" s="143"/>
    </row>
    <row r="9" spans="1:10">
      <c r="A9" s="31" t="s">
        <v>296</v>
      </c>
      <c r="B9" s="143" t="s">
        <v>297</v>
      </c>
      <c r="C9" s="143"/>
      <c r="D9" s="143"/>
      <c r="E9" s="143"/>
      <c r="F9" s="143"/>
      <c r="G9" s="143"/>
      <c r="H9" s="143"/>
      <c r="I9" s="143"/>
      <c r="J9" s="143"/>
    </row>
    <row r="10" spans="1:10">
      <c r="A10" s="31" t="s">
        <v>298</v>
      </c>
      <c r="B10" s="143" t="s">
        <v>299</v>
      </c>
      <c r="C10" s="143"/>
      <c r="D10" s="143"/>
      <c r="E10" s="143"/>
      <c r="F10" s="143"/>
      <c r="G10" s="143"/>
      <c r="H10" s="143"/>
      <c r="I10" s="143"/>
      <c r="J10" s="143"/>
    </row>
    <row r="11" spans="1:10">
      <c r="A11" s="31" t="s">
        <v>300</v>
      </c>
      <c r="B11" s="143" t="s">
        <v>301</v>
      </c>
      <c r="C11" s="143"/>
      <c r="D11" s="143"/>
      <c r="E11" s="143"/>
      <c r="F11" s="143"/>
      <c r="G11" s="143"/>
      <c r="H11" s="143"/>
      <c r="I11" s="143"/>
      <c r="J11" s="143"/>
    </row>
    <row r="12" spans="1:10">
      <c r="A12" s="31" t="s">
        <v>302</v>
      </c>
      <c r="B12" s="143" t="s">
        <v>303</v>
      </c>
      <c r="C12" s="143"/>
      <c r="D12" s="143"/>
      <c r="E12" s="143"/>
      <c r="F12" s="143"/>
      <c r="G12" s="143"/>
      <c r="H12" s="143"/>
      <c r="I12" s="143"/>
      <c r="J12" s="143"/>
    </row>
    <row r="13" spans="1:10">
      <c r="A13" s="31" t="s">
        <v>304</v>
      </c>
      <c r="B13" s="143" t="s">
        <v>305</v>
      </c>
      <c r="C13" s="143"/>
      <c r="D13" s="143"/>
      <c r="E13" s="143"/>
      <c r="F13" s="143"/>
      <c r="G13" s="143"/>
      <c r="H13" s="143"/>
      <c r="I13" s="143"/>
      <c r="J13" s="143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เฉพาะเจาะจง</vt:lpstr>
      <vt:lpstr>เฉพาะเจาะจง (ว322)</vt:lpstr>
      <vt:lpstr>คัดเลือก</vt:lpstr>
      <vt:lpstr>e-bidding</vt:lpstr>
      <vt:lpstr>สรุปผลการจัดซื้อจัดจ้าง</vt:lpstr>
      <vt:lpstr>อธิบายแบบ สขร. 1</vt:lpstr>
      <vt:lpstr>เฉพาะเจาะจง!Print_Area</vt:lpstr>
      <vt:lpstr>'เฉพาะเจาะจง (ว322)'!Print_Area</vt:lpstr>
      <vt:lpstr>'e-bidding'!Print_Titles</vt:lpstr>
      <vt:lpstr>เฉพาะเจาะจง!Print_Titles</vt:lpstr>
      <vt:lpstr>'เฉพาะเจาะจง (ว322)'!Print_Titles</vt:lpstr>
      <vt:lpstr>'อธิบายแบบ สขร.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2026-06-29T03:15:12Z</cp:lastPrinted>
  <dcterms:created xsi:type="dcterms:W3CDTF">2009-03-24T02:42:43Z</dcterms:created>
  <dcterms:modified xsi:type="dcterms:W3CDTF">2026-06-29T03:18:23Z</dcterms:modified>
</cp:coreProperties>
</file>