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12 ปรับใหม่ 27 มิ.ย. 69\O12 EXCEL\"/>
    </mc:Choice>
  </mc:AlternateContent>
  <xr:revisionPtr revIDLastSave="0" documentId="13_ncr:1_{C0818B18-CE6C-4BE0-B710-905D4E137A82}" xr6:coauthVersionLast="47" xr6:coauthVersionMax="47" xr10:uidLastSave="{00000000-0000-0000-0000-000000000000}"/>
  <bookViews>
    <workbookView xWindow="-98" yWindow="-98" windowWidth="21795" windowHeight="12975" tabRatio="688" activeTab="1" xr2:uid="{70E283C0-807D-43F7-A39D-1B371AC3F828}"/>
  </bookViews>
  <sheets>
    <sheet name="เฉพาะเจาะจง" sheetId="2" r:id="rId1"/>
    <sheet name="เฉพาะเจาะจง (ว322)" sheetId="5" r:id="rId2"/>
    <sheet name="e-bidding" sheetId="6" r:id="rId3"/>
    <sheet name="สรุปผลการจัดซื้อจัดจ้าง " sheetId="9" r:id="rId4"/>
    <sheet name="อธิบายแบบ สขร. 1" sheetId="10" r:id="rId5"/>
  </sheets>
  <definedNames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4">'อธิบายแบบ สขร. 1'!$1:$2</definedName>
  </definedNames>
  <calcPr calcId="181029"/>
</workbook>
</file>

<file path=xl/calcChain.xml><?xml version="1.0" encoding="utf-8"?>
<calcChain xmlns="http://schemas.openxmlformats.org/spreadsheetml/2006/main">
  <c r="D11" i="9" l="1"/>
  <c r="C11" i="9"/>
  <c r="I32" i="5"/>
  <c r="C62" i="2"/>
  <c r="D62" i="2"/>
  <c r="H62" i="2"/>
  <c r="D9" i="9" l="1"/>
  <c r="C9" i="9"/>
  <c r="D7" i="9"/>
  <c r="C7" i="9"/>
  <c r="C8" i="6"/>
  <c r="D8" i="6"/>
  <c r="H8" i="6"/>
  <c r="D32" i="5"/>
  <c r="C32" i="5"/>
  <c r="G32" i="5"/>
  <c r="D6" i="9"/>
  <c r="C6" i="9"/>
</calcChain>
</file>

<file path=xl/sharedStrings.xml><?xml version="1.0" encoding="utf-8"?>
<sst xmlns="http://schemas.openxmlformats.org/spreadsheetml/2006/main" count="583" uniqueCount="308">
  <si>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</si>
  <si>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</si>
  <si>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</si>
  <si>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</si>
  <si>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</si>
  <si>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</si>
  <si>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</si>
  <si>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</si>
  <si>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</si>
  <si>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</si>
  <si>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</si>
  <si>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</si>
  <si>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</si>
  <si>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</si>
  <si>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</si>
  <si>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</si>
  <si>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</si>
  <si>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</si>
  <si>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</si>
  <si>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</si>
  <si>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</si>
  <si>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</si>
  <si>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</si>
  <si>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 xml:space="preserve">สรุปผลการจัดซื้อจัดจ้างของเทศบาลนครสกลนคร
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</si>
  <si>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</si>
  <si>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</si>
  <si>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</si>
  <si>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</si>
  <si>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</si>
  <si>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</si>
  <si>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</si>
  <si>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</si>
  <si>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</si>
  <si>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</si>
  <si>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</si>
  <si>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</si>
  <si>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จ้างซ่อมรถบรรทุก 6 ล้อ ติดเครน ทะเบียน 81-4005 จำนวน 1 คัน โดยวิธีเฉพาะเจาะจง (เลขที่โครงการ : 67119485308)</t>
  </si>
  <si>
    <t>เฉพาะเจาะจง</t>
  </si>
  <si>
    <t>ร้านยาไดนาโมแอร์ โดยนายสุริยา ลาดบาศรี 7,200.00 บาท</t>
  </si>
  <si>
    <t>จ้างซ่อมรถยนต์บรรทุกน้ำดับเพลิงพร้อมกระเช้ากู้ภัย ทะเบียน บห-5181 จำนวน 1 คัน โดยวิธีเฉพาะเจาะจง (เลขที่โครงการ : 67119496825)</t>
  </si>
  <si>
    <t>ห้างหุ้นส่วนจำกัด รัตนเจริญยนต์ 19,800.00 บาท</t>
  </si>
  <si>
    <t>จ้างซ่อมรถตักล้อยาง ทะเบียน สน.ตฆ-2629 จำนวน 1 คัน โดยวิธีเฉพาะเจาะจง (เลขที่โครงการ : 67119422075)</t>
  </si>
  <si>
    <t>ห้างหุ้นส่วนจำกัด สกลเอราวัณแทรคเตอร์ 98,340.00 บาท</t>
  </si>
  <si>
    <t>จ้างซ่อมรถแทรคเตอร์ตีนตะขาบ ทะเบียน สน.ตฆ-3525  โดยวิธีเฉพาะเจาะจง (เลขที่โครงการ : 67119422169)</t>
  </si>
  <si>
    <t>ห้างหุ้นส่วนจำกัด สกลเอราวัณแทรคเตอร์ 83,540.00 บาท</t>
  </si>
  <si>
    <t>ซื้อวัสดุยานพาหนะและขนส่ง รายการเครื่องแยกขนาดแบบหมุนเหวี่ยง (Trommel Screen) รหัสครุภัณฑ์ ทสน.ช. 236 61 0010 โดยวิธีเฉพาะเจาะจง (เลขที่โครงการ : 67119485571)</t>
  </si>
  <si>
    <t>โรงกลึงเลิศชัย 13,030.00 บาท</t>
  </si>
  <si>
    <t>จ้างซ่อมรถบรรทุกเทท้าย 6 ล้อ ทะเบียน สน.80-7646 จำนวน 1 คัน โดยวิธีเฉพาะเจาะจง (เลขที่โครงการ : 67119465244)</t>
  </si>
  <si>
    <t>อู่ชัยการช่าง 23,830.00 บาท</t>
  </si>
  <si>
    <t>ซื้อวัสดุยานพาหนะและขนส่งรถยนต์กระบะ 4 ล้อ ทะเบียน ม-1622 และรถยนต์กระบะ 4 ล้อ ทะเบียน ม-1374 จำนวน 2 คัน โดยวิธีเฉพาะเจาะจง (เลขที่โครงการ : 67119465221)</t>
  </si>
  <si>
    <t>หจก.ขอนแก่นการไฟฟ้า สกลนคร 5,800.00 บาท</t>
  </si>
  <si>
    <t>ซื้ออะไหล่รถยนต์เก็บขนขยะ ทะเบียน 80-7637 จำนวน 1 คัน  โดยวิธีเฉพาะเจาะจง (เลขที่โครงการ : 67119520399)</t>
  </si>
  <si>
    <t>หจก.ขอนแก่นการไฟฟ้า สกลนคร 7,800.00 บาท</t>
  </si>
  <si>
    <t>จ้างซ่อมรถยนต์เก็บขนขยะชนิดอัดท้าย หมายเลขทะเบียน 80-7635 สกลนคร จำนวน 1 คัน โดยวิธีเฉพาะเจาะจง (เลขที่โครงการ : 67119520387)</t>
  </si>
  <si>
    <t>ห้างหุ้นส่วนจำกัด รัตนเจริญยนต์ 28,490.00 บาท</t>
  </si>
  <si>
    <t>จ้างซ่อมเครื่องปรับอากาศ รหัสครุภัณฑ์ ทสน.ช. 420 62 0404 และ 420 62 0405 จำนวน 2 เครื่อง โดยวิธีเฉพาะเจาะจง (เลขที่โครงการ : 67119520412)</t>
  </si>
  <si>
    <t>ร้านสไมล์แอร์ โดย นายทินกร ศรีสำอางค์ 10,400.00 บาท</t>
  </si>
  <si>
    <t>ซื้อครุภัณฑ์ทางการศึกษา ห้องเรียนอัจฉริยะสำหรับโรงเรียนในสังกัดองค์กรปกครองส่วนท้องถิ่น โรงเรียนเทศบาล 4 รัฐประชานุเคราะห์ ตำบลธาตุเชิงชุม อำเภอเมืองสกลนคร จังหวัดสกลนคร (ปริศนา) โดยวิธีเฉพาะเจาะจง (เลขที่โครงการ : 67119289632)</t>
  </si>
  <si>
    <t>ห้างหุ้นส่วนจำกัด ซี.โอ.เอ. วิทยาภัณฑ์ 495,000.00 บาท</t>
  </si>
  <si>
    <t>ซื้อครุภัณฑ์ทางการศึกษา ห้องเรียนอัจฉริยะสำหรับโรงเรียนในสังกัดองค์กรปกครองส่วนท้องถิ่น โรงเรียนเทศบาล 2 เชิงชุมอนุชนวิทยา ตำบลธาตุเชิงชุม อำเภอเมืองสกลนคร จังหวัดสกลนคร (ปริศนา) โดยวิธีเฉพาะเจาะจง (เลขที่โครงการ : 67119278149)</t>
  </si>
  <si>
    <t>ซื้อครุภัณฑ์ทางการศึกษา ห้องเรียนอัจฉริยะสำหรับโรงเรียนในสังกัดองค์กรปกครองส่วนท้องถิ่น โรงเรียนเทศบาล 1 เชิงชุมประชานุกูล ตำบลธาตุเชิงชุม อำเภอเมืองสกลนคร จังหวัดสกลนคร (ปริศนา) โดยวิธีเฉพาะเจาะจง (เลขที่โครงการ : 67119287484)</t>
  </si>
  <si>
    <t>ซื้อครุภัณฑ์วิทยาศาสตร์หรือการแพทย์ เครื่องวัดออกซิเจนในน้ำ (DO mater) (อัจฉรา) โดยวิธีเฉพาะเจาะจง (เลขที่โครงการ : 67119362775)</t>
  </si>
  <si>
    <t>บริษัท เคเอสพี อีสาน จำกัด 34,500.00 บาท</t>
  </si>
  <si>
    <t>ซื้อวัสดุสำนักงาน จำนวน 42 รายการ โดยวิธีเฉพาะเจาะจง (เลขที่โครงการ : 67119549609)</t>
  </si>
  <si>
    <t>หจก.ซิน ซิน สกลนคร 47,318.00 บาท</t>
  </si>
  <si>
    <t>จ้างเหมาตกแต่งสถานที่ในฌโครงการฝึกอบรมและส่งเสริมอาชีพแก่ประชาชนตามหลักปรัชญาเศรษฐกิจพอเพียงฯ โดยวิธีเฉพาะเจาะจง (เลขที่โครงการ : 67129110926)</t>
  </si>
  <si>
    <t>นางสมจิต แสนทวีสุข 13,600.00 บาท</t>
  </si>
  <si>
    <t>จ้างเหมารถยนต์โดยสารปรับอากาศ พร้อมน้ำมันเชื้อเพลิง โดยวิธีเฉพาะเจาะจง (เลขที่โครงการ : 67129144305)</t>
  </si>
  <si>
    <t>นายลำไพ พังคา 30,000.00 บาท / นายเกียรติศักดิ์ สว่างใจ 30,000.00 บาท / เกรียงไกร บุปผาชาติ 30,000.00 บาท</t>
  </si>
  <si>
    <t>ซื้อวัสดุงานบ้านงานครัว โดยวิธีเฉพาะเจาะจง (เลขที่โครงการ : 67119537469)</t>
  </si>
  <si>
    <t>หจก.สกลวัฒนกิจ 128,660.00 บาท</t>
  </si>
  <si>
    <t>ซื้อชุดกีฬา ชุดวอร์ม รองเท้า ถุงเท้า และอุปกรณ์กีฬา ในโครงการแข่งขันกีฬานักเรียนองค์กรปกครองส่วนท้องถิ่นแห่งประเทศไทย ประจำปี พ.ศ. 2568 โดยวิธีเฉพาะเจาะจง (เลขที่โครงการ : 67129144192)</t>
  </si>
  <si>
    <t>ห้างหุ้นส่วนจำกัด นารายณ์ ซุปเปอร์ สปอร์ต 329,560.00 บาท</t>
  </si>
  <si>
    <t>ซื้อวัสดุก่อสร้าง จำนวน 30 รายการ โดยวิธีเฉพาะเจาะจง (เลขที่โครงการ : 67119549332)</t>
  </si>
  <si>
    <t>หจก.ซิน ซิน สกลนคร 257,848.00 บาท</t>
  </si>
  <si>
    <t>ซื้อครุภัณฑ์สำนักงาน จำนวน 2 รายการ โดยวิธีเฉพาะเจาะจง (เลขที่โครงการ : 67119392512)</t>
  </si>
  <si>
    <t>ร้านธนพนธ์อีเล็คโทรนิคส์ 39,600.00 บาท</t>
  </si>
  <si>
    <t>จ้างซ่อมรถยนต์ดับเพลิง เบอร์ 7 ทะเบียน 80-7639 จำนวน 1 คัน โดยวิธีเฉพาะเจาะจง (เลขที่โครงการ : 67119420589)</t>
  </si>
  <si>
    <t>บริษัท โซลมอเตอร์สปอร์ต จำกัด 498,000.00 บาท</t>
  </si>
  <si>
    <t>จ้างซ่อมรถยนต์เก็บขนขยะ ทะเบียน 81-1338 สกลนคร จำนวน 1 คัน  โดยวิธีเฉพาะเจาะจง (เลขที่โครงการ : 67119348178)</t>
  </si>
  <si>
    <t>บริษัท โซลมอเตอร์สปอร์ต จำกัด 499,500.00 บาท</t>
  </si>
  <si>
    <t>จ้างซ่อมรถยนต์เก็บขนขยะ หมายเลขทะเบียน 81-1610 สกลนคร จำนวน 1 คัน โดยวิธีเฉพาะเจาะจง (เลขที่โครงการ : 67119348176)</t>
  </si>
  <si>
    <t>บริษัท โซลมอเตอร์สปอร์ต จำกัด 499,600.00 บาท</t>
  </si>
  <si>
    <t>จ้างซ่อมรถยนต์เก็บขนขยะ ทะเบียน บม-6827 สกลนคร จำนวน 1 คัน โดยวิธีเฉพาะเจาะจง (เลขที่โครงการ : 67129082828)</t>
  </si>
  <si>
    <t>อู่ค่ำยนตกิจ-ค่ำอะไหล่ยนต์ 20,710.00 บาท</t>
  </si>
  <si>
    <t>ซื้อวัสดุก่อสร้าง จำนวน 12 รายการ โดยวิธีเฉพาะเจาะจง (เลขที่โครงการ : 67129118628)</t>
  </si>
  <si>
    <t>หจก.ซิน ซิน สกลนคร 68,790.00 บาท</t>
  </si>
  <si>
    <t>ซื้อวัสดุงานบ้านงานครัว จำนวน 8 รายการ  โดยวิธีเฉพาะเจาะจง (เลขที่โครงการ : 67129064232)</t>
  </si>
  <si>
    <t>หจก.ซิน ซิน สกลนคร 7,680.00 บาท</t>
  </si>
  <si>
    <t>ซื้อวัสดุสำนักงาน จำนวน 12 รายการ โดยวิธีเฉพาะเจาะจง (เลขที่โครงการ : 67129150717)</t>
  </si>
  <si>
    <t>บริษัท ศึกษาภัณฑ์ อินเตอร์ กรุ๊ป จำกัด 23,942.00 บาท</t>
  </si>
  <si>
    <t>ซื้อเครื่องปรับอากาศแบบติดผนัง จำนวน 2 รายการ โดยวิธีเฉพาะเจาะจง (เลขที่โครงการ : 67119495778)</t>
  </si>
  <si>
    <t xml:space="preserve">ร้านสไมล์แอร์ โดย นายทินกร ศรีสำอางค์ 88,500.00 บาท </t>
  </si>
  <si>
    <t>จ้างซ่อมแซมเครื่องปรับอากาศ รหัส ทสน.วช. 420 54 0211 โดยวิธีเฉพาะเจาะจง (เลขที่โครงการ : 67129136391)</t>
  </si>
  <si>
    <t>ร้านสไมล์แอร์ โดย นายทินกร ศรีสำอางค์ 5,600.00 บาท</t>
  </si>
  <si>
    <t>จ้างซ่อมรถยนต์ ทะเบียน กข 5307 สกลนคร จำนวน 1 คัน โดยวิธีเฉพาะเจาะจง (เลขที่โครงการ : 67129136582)</t>
  </si>
  <si>
    <t>อู่ค่ำยนตกิจ-ค่ำอะไหล่ยนต์ 27,510.00 บาท</t>
  </si>
  <si>
    <t>ซื้อวัสดุยานพาหนะและขนส่ง ยางรถบรรทุก 6 ล้อ ทะเบียน สน.81-7356 พร้อมติดตั้ง โดยวิธีเฉพาะเจาะจง (เลขที่โครงการ : 67129134638)</t>
  </si>
  <si>
    <t>ห้างหุ้นส่วนจำกัด สกลการยางเซอร์วิส 48,500.00 บาท</t>
  </si>
  <si>
    <t>จ้างซ่อมรถยนต์ ทะเบียน กค-3761 จำนวน 1 คัน โดยวิธีเฉพาะเจาะจง (เลขที่โครงการ : 67129197323)</t>
  </si>
  <si>
    <t>ร้านยาไดนาโมแอร์ โดยนายสุริยา ลาดบาศรี 13,100.00 บาท</t>
  </si>
  <si>
    <t>ซื้อครุภัณฑ์งานบ้านงานครัว รายการหม้อต้มน้ำร้อนไฟฟ้า จำนวน 1 รายการ โดยวิธีเฉพาะเจาะจง (เลขที่โครงการ : 67129012365)</t>
  </si>
  <si>
    <t>ร้าน ส.เจริญพานิช โดยนางกมลรัตน์ พิมพะสาลี 12,000.00 บาท</t>
  </si>
  <si>
    <t>ซื้อวัสดุคอมพิวเตอร์ รายการหมึกพิมพ์ จำนวน 9 รายการ โดยวิธีเฉพาะเจาะจง (เลขที่โครงการ : 67129202610)</t>
  </si>
  <si>
    <t>หจก.สกลวัฒนกิจ 48,620.00 บาท</t>
  </si>
  <si>
    <t>จ้างทำป้ายประชาสัมพันธ์การจัดงาน ในโครงการจัดงานเทศกาลส่งท้ายปีเก่าและขึ้นพุทธศักราชใหม่ ประจำปี 2568 โดยวิธีเฉพาะเจาะจง (เลขที่โครงการ : 67129179673)</t>
  </si>
  <si>
    <t>ร้านกอดีไซน์ โดย นางสาวกอรกช วิริยะบุญญา 19,435.00 บาท</t>
  </si>
  <si>
    <t>ซื้อวัสดุไฟฟ้า จำนวน 2 รายการ โดยวิธีเฉพาะเจาะจง (เลขที่โครงการ : 67129210983)</t>
  </si>
  <si>
    <t>ห้างหุ้นส่วนจำกัด สมบูรณ์อิเลคทริค สกลนคร 55,500.00 บาท</t>
  </si>
  <si>
    <t>จ้างซ่อมระบบกล้อง CCTV รหัส ทสน.ช. 452 65 0157  โดยวิธีเฉพาะเจาะจง (เลขที่โครงการ : 67129207282)</t>
  </si>
  <si>
    <t>ห้างหุ้นส่วนจำกัด อาร์ดีเซอร์วิส แอนด์ซัพพลาย 18,050.00 บาท</t>
  </si>
  <si>
    <t>ซื้อวัสดุสำนักงาน (ตั๋วรถปรับอากาศ) จำนวน 2 รายกร โดยวิธีเฉพาะเจาะจง (เลขที่โครงการ : 67129190429)</t>
  </si>
  <si>
    <t>ห้างหุ้นส่วนจำกัด สมศักดิ์การพิมพ์ กรุ๊ป 18,000.00 บาท</t>
  </si>
  <si>
    <t>ซื้อครุภัณฑ์ไฟฟ้าและวิทยุ จำนวน 1 รายการ  โดยวิธีเฉพาะเจาะจง (เลขที่โครงการ : 67129190668)</t>
  </si>
  <si>
    <t xml:space="preserve">ร้านธนพนธ์อีเล็คโทรนิคส์ 14,400.00 บาท </t>
  </si>
  <si>
    <t>จ้างซ่อมรถยนต์เก็บขนขยะ ทะเบียน 80-9790 สกลนคร จำนวน 1 คัน โดยวิธีเฉพาะเจาะจง (เลขที่โครงการ : 67129146474)</t>
  </si>
  <si>
    <t>ห้างหุ้นส่วนจำกัด รัตนเจริญยนต์ 35,450.00 บาท</t>
  </si>
  <si>
    <t>ซื้อครุภัณฑ์คอมพิวเตอร์ จำนวน 4 รายการ โดยวิธีเฉพาะเจาะจง (เลขที่โครงการ : 67119496952)</t>
  </si>
  <si>
    <t>ห้างหุ้นส่วนจำกัด สกลนครเซอร์วิส โอเอ 169,200.00 บาท</t>
  </si>
  <si>
    <t>จ้างสอบเทียบเครื่องมือในห้องปฏิบัติการเคมี  โดยวิธีเฉพาะเจาะจง (เลขที่โครงการ : 67129245543)</t>
  </si>
  <si>
    <t>บริษัท มิราเคิล อินเตอร์เนชั่นแนล เทคโนโลยี จำกัด 30,923.00 บาท</t>
  </si>
  <si>
    <t>จ้างเหมาจัดตกแต่งสถานที่จัดงาน ในการจัดงานเทศกาลส่งท้ายปีเก่าและขึ้นปีพุทธศักราชใหม่ ประจำปี 2567  โดยวิธีเฉพาะเจาะจง (เลขที่โครงการ : 67129230797)</t>
  </si>
  <si>
    <t>บริษัท สมคิดกรุ๊ป888 จำกัด 158,000.00 บาท</t>
  </si>
  <si>
    <t>ซื้อวัสดุงานบ้านงานครัว จำนวน 5 รายการ โดยวิธีเฉพาะเจาะจง (เลขที่โครงการ : 67129212377)</t>
  </si>
  <si>
    <t>ร้าน ส.เจริญพานิช โดยนางกมลรัตน์ พิมพะสาลี 6,150.00 บาท</t>
  </si>
  <si>
    <t>ซื้อวัสดุเกี่ยวกับการจราจร จำนวน 11 รายการ  โดยวิธีเฉพาะเจาะจง (เลขที่โครงการ : 67129212142)</t>
  </si>
  <si>
    <t>บริษัทเอสเอสเอสเน็กซ์จำกัด 375,900.00 บาท</t>
  </si>
  <si>
    <t>จ้างซ่อมรถยนต์เก็บขนขยะ ทะเบียน 80-9791 สกลนคร จำนวน 1 คัน โดยวิธีเฉพาะเจาะจง (เลขที่โครงการ : 67129138340)</t>
  </si>
  <si>
    <t>ห้างหุ้นส่วนจำกัด รัตนเจริญยนต์ 132,100.00 บาท</t>
  </si>
  <si>
    <t>ซื้อครุภัณฑ์สำนักงาน รายการเครื่องปรับอากาศแบบแยกส่วนชนิดตั้งพื้นหรือแบบแขวน จำนวน 2 เครื่อง โดยวิธีเฉพาะเจาะจง (เลขที่โครงการ : 67129009610)</t>
  </si>
  <si>
    <t>ร้านสไมล์แอร์ โดย นายทินกร ศรีสำอางค์ 46,000.00 บาท</t>
  </si>
  <si>
    <t>ซื้อครุภัณฑ์ทางการศึกษา ห้องเรียนอัจฉริยะสำหรับโรงเรียนในสังกัดองค์กรปกครองส่วนท้องถิ่น โรงเรียนมัธยมศึกษาเทศบาล 3 ยุติธรรมวิทยา ตำบลธาตุเชิงชุม อำเภอเมืองสกลนคร จังหวัดสกลนคร โดยวิธีเฉพาะเจาะจง (เลขที่โครงการ : 67129175827)</t>
  </si>
  <si>
    <t>ห้างหุ้นส่วนจำกัด ซี.โอ.เอ. วิทยาภัณฑ์ 488,000.00 บาท</t>
  </si>
  <si>
    <t>ซื้อวัสดุก่อสร้าง รายการยางมะตอยสำเร็จรูป จำนวน 1 รายการ โดยวิธีเฉพาะเจาะจง (เลขที่โครงการ : 67129188560)</t>
  </si>
  <si>
    <t>บริษัท สยามโกลบอลเฮ้าส์ จำกัด (มหาชน) 84,880.00 บาท</t>
  </si>
  <si>
    <t>จ้างซ่อมสายพานสำหรับลำเลียงขยะมูลฝอย ขึ้นเครื่องคัดแยกมูลฝอย (Inclined Belt Conveyor) รหัสครุภัณฑ์ ทสน.ช. 236 61 0009 โดยวิธีเฉพาะเจาะจง (เลขที่โครงการ : 67129356962)</t>
  </si>
  <si>
    <t>โรงกลึงเลิศชัย 51,200.00 บาท</t>
  </si>
  <si>
    <t>จ้างซ่อมเครื่องสลัดแห้งพลาสติก (Rotate Dry) รหัสครุภัณฑ์ ทสน.ช. 236 61 0020 โดยวิธีเฉพาะเจาะจง (เลขที่โครงการ : 67129356957)</t>
  </si>
  <si>
    <t>โรงกลึงเลิศชัย 12,640.00 บาท</t>
  </si>
  <si>
    <t>ซื้อวัสดุยานพาหนะและขนส่ง โดยวิธีเฉพาะเจาะจง (เลขที่โครงการ : 67129320830)</t>
  </si>
  <si>
    <t>จ้างซ่อมรถยนต์เก็บขนขยะ ทะเบียน บร-8415 สกลนคร จำนวน 1 คัน โดยวิธีเฉพาะเจาะจง (เลขที่โครงการ : 67129356951)</t>
  </si>
  <si>
    <t>อู่ค่ำยนตกิจ-ค่ำอะไหล่ยนต์ 9,300.00 บาท</t>
  </si>
  <si>
    <t>ซื้อครุภัณฑ์คอมพิวเตอร์ โดยวิธีเฉพาะเจาะจง (เลขที่โครงการ : 67129143357)</t>
  </si>
  <si>
    <t>ห้างหุ้นส่วนจำกัด สกลนครเซอร์วิส โอเอ 37,400.00 บาท</t>
  </si>
  <si>
    <t>ซื้อครุภัณฑ์สำนักงาน รายการโพรเดียมอะคริลิคใส พร้อมไมโครโฟน จำนวน 1 รายการ โดยวิธีเฉพาะเจาะจง (เลขที่โครงการ : 67129150969)</t>
  </si>
  <si>
    <t>ร้านธนพนธ์อีเล็คโทรนิคส์ 26,000.00 บาท</t>
  </si>
  <si>
    <t>ผลรวม</t>
  </si>
  <si>
    <t>แบบสรุปผลการดำเนินการจัดซื้อจัดจ้างในรอบเดือน ธันวาคม 2567</t>
  </si>
  <si>
    <t>วันที่  2  เดือน มกราคม  พ.ศ. 2568 (1)</t>
  </si>
  <si>
    <t>ซื้อวัสดุสำนักงาน รายการเชือกไนล่อนสีเขียวแต้มแดง</t>
  </si>
  <si>
    <t>ห้างหุ้นส่วนจำกัด ซิน ซิน สกลนคร</t>
  </si>
  <si>
    <t>168/2568</t>
  </si>
  <si>
    <t>จ้างซ่อมเครื่องปรับอากาศ รหัส ทสน.วช. 420 54 0213</t>
  </si>
  <si>
    <t>ร้านสไมล์แอร์ โดย นายทินกร ศรีสำอางค์</t>
  </si>
  <si>
    <t>52/2568</t>
  </si>
  <si>
    <t>ซื้อน้ำดื่ม น้ำแข็ง ในการจัดงานเทศกาลส่งท้ายปีเก่าและขึ้นปีพุทธศักราชใหม่ ประจำปี 2568</t>
  </si>
  <si>
    <t>ร้านน้ำดื่มตราสิริ โดย นางสาวสง่า แก้วบัณฑิต</t>
  </si>
  <si>
    <t>179/2568</t>
  </si>
  <si>
    <t>ซื้อวัสดุสำนักงาน</t>
  </si>
  <si>
    <t>โรงพิมพ์อาสารักษาดินแดน กรมการปกครอง</t>
  </si>
  <si>
    <t>176/2568</t>
  </si>
  <si>
    <t>ซื้อวัสดุยานพาหนะและขนส่ง รายการน้ำกลั่นบริสุทธิ์</t>
  </si>
  <si>
    <t>ห้างหุ้นส่วนจำกัด อาร์ อี ออยล์</t>
  </si>
  <si>
    <t>43/2568</t>
  </si>
  <si>
    <t>ซื้อวัสดุยานพาหนะและขนส่ง รถยนต์กระบะ 4 ล้อ ทะเบียน กน-6840 สกลนคร</t>
  </si>
  <si>
    <t>หจก.ขอนแก่นการไฟฟ้า สกลนคร</t>
  </si>
  <si>
    <t>ใบสั่งซื้อเลขที่ 52003/46/2568</t>
  </si>
  <si>
    <t>จ้างซ่อมรถยนต์ ทะเบียน กบ-2548</t>
  </si>
  <si>
    <t>บริษัท พีอาร์ มอเตอร์ จำกัด</t>
  </si>
  <si>
    <t>62/2568</t>
  </si>
  <si>
    <t>จ้างซ่อมรถยนต์ ทะเบียน บ-0551</t>
  </si>
  <si>
    <t>ร้านยาไดนาโมแอร์ โดยนายสุริยา ลาดบาศรี</t>
  </si>
  <si>
    <t>63/2568</t>
  </si>
  <si>
    <t>อู่ค่ำยนตกิจ-ค่ำอะไหล่ยนต์ โดย นายค่ำ  ชมชายผล</t>
  </si>
  <si>
    <t>57/2568</t>
  </si>
  <si>
    <t>จ้างเหมาจัดทำเล่มเอกสารรายงานการติดตามประเมินผลการนำแผนพัฒนาการศึกษาห้าปีไปสู่การปฏิบัติ ประจำปีงบประมาณ พ.ศ. 2567</t>
  </si>
  <si>
    <t>ร้านเพชรเจริญ โอเอ</t>
  </si>
  <si>
    <t>68/2568</t>
  </si>
  <si>
    <t>ซื้อวัสดุก่อสร้าง</t>
  </si>
  <si>
    <t>197, 198 /2568</t>
  </si>
  <si>
    <t>ซื้อวัสดุสำนักงาน (ตรายาง)</t>
  </si>
  <si>
    <t>ร้านบ้านน้ำตรายาง โดย น.ส.ชลกานต์  สุระมรรคา</t>
  </si>
  <si>
    <t>200/2568</t>
  </si>
  <si>
    <t>ซื้อวัสดุเชื้อเพลิงและหล่อลื่น รถยนต์กระบะ 4 ล้อ ทะเบียน กน-6840 สกลนคร</t>
  </si>
  <si>
    <t>212/2568</t>
  </si>
  <si>
    <t>ซื้อวัสดุเชื้อเพลิงและหล่อลื่น ทะเบียน กข-8166</t>
  </si>
  <si>
    <t>214/2568</t>
  </si>
  <si>
    <t>ซื้อวัสดุคอมพิวเตอร์</t>
  </si>
  <si>
    <t>หจก. สกลนครเซอร์วิส โอเอ</t>
  </si>
  <si>
    <t>305/2568</t>
  </si>
  <si>
    <t>จ้างซ้อมรถยนต์เก็บขนขยะ ทะเบียน 81-8188 สกลนคร</t>
  </si>
  <si>
    <t>70/2568</t>
  </si>
  <si>
    <t>ซื้อน้ำมันเชื้อเพลิงและหล่อลื่น (งานสาธารณสุขอื่น) (สาธาฯ)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</si>
  <si>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</si>
  <si>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(ฝ่ายบริหารทั่วไป) (สาธาฯ)</t>
  </si>
  <si>
    <t>169/2568</t>
  </si>
  <si>
    <t>189/2568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</si>
  <si>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</si>
  <si>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205/2568</t>
  </si>
  <si>
    <t>ซื้อน้ำมันเชื้อเพลิงและหล่อลื่น (งานป้องกันและควบคุมโรค) (สาธาฯ)</t>
  </si>
  <si>
    <t>224/2568</t>
  </si>
  <si>
    <t>ประกวดราคาจ้างก่อสร้างโครงการปรับปรุงซ่อมแซมโรงฆ่าสัตว์ (โรงชำแหละสุกร) ณ โรงฆ่าสัตว์ เทศบาลนครสกลนคร ด้วยวิธีประกวดราคาอิเล็กทรอนิกส์ (e-bidding) (เลขที่โครงการ : 67109078076)</t>
  </si>
  <si>
    <t>ห้างหุ้นส่วนจำกัด หนองหว้า การก่อสร้าง 766,428.56 บาท / ห้างหุ้นส่วนจำกัด กันยาเทรดดิ้ง (1993) 790,000.00 บาท / ห้างหุ้นส่วนจำกัด เอส.ที.เค.พัฒนกิจ 792,900.00 บาท</t>
  </si>
  <si>
    <t xml:space="preserve">ร้านยาไดนาโมแอร์ โดยนายสุริยา ลาดบาศรี </t>
  </si>
  <si>
    <t xml:space="preserve">ใบสั่งจ้างเลขที่ 52003/44/2568 </t>
  </si>
  <si>
    <t xml:space="preserve">ห้างหุ้นส่วนจำกัด รัตนเจริญยนต์ </t>
  </si>
  <si>
    <t xml:space="preserve">ใบสั่งจ้างเลขที่ 52003/46/2568 </t>
  </si>
  <si>
    <t xml:space="preserve">ห้างหุ้นส่วนจำกัด สกลเอราวัณแทรคเตอร์ </t>
  </si>
  <si>
    <t xml:space="preserve">ใบสั่งจ้างเลขที่ 52003/37/2568 </t>
  </si>
  <si>
    <t xml:space="preserve">ใบสั่งจ้างเลขที่ 52003/38/2568 </t>
  </si>
  <si>
    <t xml:space="preserve">โรงกลึงเลิศชัย </t>
  </si>
  <si>
    <t xml:space="preserve">ใบสั่งซื้อเลขที่ 52003/33/2568 </t>
  </si>
  <si>
    <t xml:space="preserve">อู่ชัยการช่าง </t>
  </si>
  <si>
    <t xml:space="preserve">ใบสั่งจ้างเลขที่ 52003/42/2568 </t>
  </si>
  <si>
    <t xml:space="preserve">หจก.ขอนแก่นการไฟฟ้า สกลนคร </t>
  </si>
  <si>
    <t xml:space="preserve">ใบสั่งซื้อเลขที่ 52003/31,32/2568 </t>
  </si>
  <si>
    <t xml:space="preserve">ใบสั่งซื้อเลขที่ 52003/35/2568 </t>
  </si>
  <si>
    <t xml:space="preserve">ใบสั่งจ้างเลขที่ 52003/48/2568 </t>
  </si>
  <si>
    <t xml:space="preserve">ร้านสไมล์แอร์ โดย นายทินกร ศรีสำอางค์ </t>
  </si>
  <si>
    <t xml:space="preserve">ใบสั่งจ้างเลขที่ 52003/50/2568 </t>
  </si>
  <si>
    <t xml:space="preserve">ห้างหุ้นส่วนจำกัด ซี.โอ.เอ. วิทยาภัณฑ์ </t>
  </si>
  <si>
    <t xml:space="preserve">สัญญาเลขที่ 50/2568 </t>
  </si>
  <si>
    <t xml:space="preserve">สัญญาเลขที่ 49/2568 </t>
  </si>
  <si>
    <t xml:space="preserve">สัญญาเลขที่ 48/2568 </t>
  </si>
  <si>
    <t xml:space="preserve">บริษัท เคเอสพี อีสาน จำกัด </t>
  </si>
  <si>
    <t xml:space="preserve">สัญญาเลขที่ 51/2568 </t>
  </si>
  <si>
    <t xml:space="preserve">หจก.ซิน ซิน สกลนคร </t>
  </si>
  <si>
    <t xml:space="preserve">ใบสั่งซื้อเลขที่ 52003/146/2568 </t>
  </si>
  <si>
    <t xml:space="preserve">นางสมจิต แสนทวีสุข </t>
  </si>
  <si>
    <t xml:space="preserve">ใบสั่งจ้างเลขที่ 52003/59/2568 </t>
  </si>
  <si>
    <t xml:space="preserve">ใบสั่งจ้างเลขที่ 52003/60/2568 </t>
  </si>
  <si>
    <t xml:space="preserve">หจก.สกลวัฒนกิจ </t>
  </si>
  <si>
    <t xml:space="preserve">ใบสั่งซื้อเลขที่ 52003/37/2568 </t>
  </si>
  <si>
    <t xml:space="preserve">ห้างหุ้นส่วนจำกัด นารายณ์ ซุปเปอร์ สปอร์ต </t>
  </si>
  <si>
    <t xml:space="preserve">ใบสั่งซื้อเลขที่ 52003/172/2568 </t>
  </si>
  <si>
    <t xml:space="preserve">ใบสั่งซื้อเลขที่ 52003/149/2568 </t>
  </si>
  <si>
    <t xml:space="preserve">ร้านธนพนธ์อีเล็คโทรนิคส์ </t>
  </si>
  <si>
    <t xml:space="preserve">สัญญาเลขที่ 52/2568 </t>
  </si>
  <si>
    <t xml:space="preserve">บริษัท โซลมอเตอร์สปอร์ต จำกัด </t>
  </si>
  <si>
    <t xml:space="preserve">สัญญาเลขที่ 55/2568 </t>
  </si>
  <si>
    <t xml:space="preserve">สัญญาเลขที่ 54/2568 </t>
  </si>
  <si>
    <t xml:space="preserve">สัญญาเลขที่ 53/2568 </t>
  </si>
  <si>
    <t xml:space="preserve">อู่ค่ำยนตกิจ-ค่ำอะไหล่ยนต์ </t>
  </si>
  <si>
    <t xml:space="preserve">ใบสั่งจ้างเลขที่ 52003/53/2568 </t>
  </si>
  <si>
    <t xml:space="preserve">ใบสั่งซื้อเลขที่ 52003/155/2568 </t>
  </si>
  <si>
    <t xml:space="preserve">ใบสั่งซื้อเลขที่ 52003/273/2568 </t>
  </si>
  <si>
    <t xml:space="preserve">บริษัท ศึกษาภัณฑ์ อินเตอร์ กรุ๊ป จำกัด </t>
  </si>
  <si>
    <t xml:space="preserve">ใบสั่งซื้อเลขที่ 52003/176/2568 </t>
  </si>
  <si>
    <t xml:space="preserve">ร้านสไมล์แอร์ โดย นายทินกร ศรีสำอางค์  </t>
  </si>
  <si>
    <t xml:space="preserve">สัญญาเลขที่ 57/2568 </t>
  </si>
  <si>
    <t xml:space="preserve">ใบสั่งจ้างเลขที่ 52003/58/2568 </t>
  </si>
  <si>
    <t xml:space="preserve">ใบสั่งจ้างเลขที่ 52003/55/2568 </t>
  </si>
  <si>
    <t xml:space="preserve">ห้างหุ้นส่วนจำกัด สกลการยางเซอร์วิส </t>
  </si>
  <si>
    <t xml:space="preserve">ใบสั่งซื้อเลขที่ 52003/42/2568 </t>
  </si>
  <si>
    <t xml:space="preserve">ใบสั่งจ้างเลขที่ 52003/47/2568 </t>
  </si>
  <si>
    <t xml:space="preserve">ร้าน ส.เจริญพานิช โดยนางกมลรัตน์ พิมพะสาลี </t>
  </si>
  <si>
    <t xml:space="preserve">สัญญาเลขที่ 85/2568 </t>
  </si>
  <si>
    <t xml:space="preserve">ใบสั่งซื้อเลขที่ 52003/122/2568 </t>
  </si>
  <si>
    <t xml:space="preserve">ร้านกอดีไซน์ โดย นางสาวกอรกช วิริยะบุญญา </t>
  </si>
  <si>
    <t xml:space="preserve">ใบสั่งจ้างเลขที่ 52003/56/2568 </t>
  </si>
  <si>
    <t xml:space="preserve">ห้างหุ้นส่วนจำกัด สมบูรณ์อิเลคทริค สกลนคร </t>
  </si>
  <si>
    <t xml:space="preserve">ใบสั่งซื้อเลขที่ 52003/185/2568 </t>
  </si>
  <si>
    <t xml:space="preserve">ห้างหุ้นส่วนจำกัด อาร์ดีเซอร์วิส แอนด์ซัพพลาย </t>
  </si>
  <si>
    <t xml:space="preserve">ใบสั่งจ้างเลขที่ 52003/64/2568 </t>
  </si>
  <si>
    <t xml:space="preserve">ห้างหุ้นส่วนจำกัด สมศักดิ์การพิมพ์ กรุ๊ป </t>
  </si>
  <si>
    <t xml:space="preserve">ใบสั่งซื้อเลขที่ 52003/283/2568 </t>
  </si>
  <si>
    <t xml:space="preserve">ใบสั่งซื้อเลขที่ 52003/281/2568 </t>
  </si>
  <si>
    <t xml:space="preserve">ใบสั่งจ้างเลขที่ 52003/57/2568 </t>
  </si>
  <si>
    <t xml:space="preserve">ห้างหุ้นส่วนจำกัด สกลนครเซอร์วิส โอเอ </t>
  </si>
  <si>
    <t xml:space="preserve">สัญญาเลขที่ 59/2568 </t>
  </si>
  <si>
    <t xml:space="preserve">บริษัท มิราเคิล อินเตอร์เนชั่นแนล เทคโนโลยี จำกัด </t>
  </si>
  <si>
    <t xml:space="preserve">ใบสั่งจ้างเลขที่ 52003/65/2568 </t>
  </si>
  <si>
    <t xml:space="preserve">บริษัท สมคิดกรุ๊ป888 จำกัด </t>
  </si>
  <si>
    <t xml:space="preserve">ใบสั่งจ้างเลขที่ 52003/66/2568 </t>
  </si>
  <si>
    <t xml:space="preserve">ใบสั่งซื้อเลขที่ 52003/174/2568 </t>
  </si>
  <si>
    <t xml:space="preserve">บริษัทเอสเอสเอสเน็กซ์จำกัด </t>
  </si>
  <si>
    <t xml:space="preserve">ใบสั่งซื้อเลขที่ 52003/177/2568 </t>
  </si>
  <si>
    <t xml:space="preserve">สัญญาเลขที่ 60/2568 </t>
  </si>
  <si>
    <t xml:space="preserve">สัญญาเลขที่ 61/2568 </t>
  </si>
  <si>
    <t xml:space="preserve">บริษัท สยามโกลบอลเฮ้าส์ จำกัด (มหาชน) </t>
  </si>
  <si>
    <t xml:space="preserve">ใบสั่งซื้อเลขที่ 52003/71/2568 </t>
  </si>
  <si>
    <t xml:space="preserve">ใบสั่งซื้อเลขที่ 52003/49/2568 </t>
  </si>
  <si>
    <t xml:space="preserve">สัญญาเลขที่ 63/2568 </t>
  </si>
  <si>
    <t xml:space="preserve">สัญญาเลขที่ 62/2568 </t>
  </si>
  <si>
    <t>วิธีเฉพาะเจาะจง (ว322)</t>
  </si>
  <si>
    <t>-</t>
  </si>
  <si>
    <t>ประจำปีงบประมาณ พ.ศ. 2568 (ธันวาคม 2567)</t>
  </si>
  <si>
    <t>ไม่มี</t>
  </si>
  <si>
    <t xml:space="preserve">ห้างหุ้นส่วนจำกัด หนองหว้า การก่อสร้าง 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</si>
  <si>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</si>
  <si>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ลำดับที่
(2)</t>
  </si>
  <si>
    <t>งานที่จัดซื้อหรือจัดจ้าง
(3)</t>
  </si>
  <si>
    <t>ราคากลาง
(5)</t>
  </si>
  <si>
    <t>วิธีซื้อหรือจ้าง
(6)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</si>
  <si>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</si>
  <si>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</si>
  <si>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</si>
  <si>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</si>
  <si>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 xml:space="preserve">สัญญาเลขที่ 56/2568 	</t>
  </si>
  <si>
    <t>ราคากลาง 
(5)</t>
  </si>
  <si>
    <t>เลขที่และวันที่ของสัญญา
หรือข้อตกลงในการซื้อหรือจ้าง
(10)</t>
  </si>
  <si>
    <t>เป็นผู้มีคุณสมบัติ
ตรงตามเงื่อนไข
ที่กำหนด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</si>
  <si>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</si>
  <si>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</si>
  <si>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วงเงินที่จะซื้อ
หรือจ้าง
(4)</t>
  </si>
  <si>
    <t>วงเงินที่จะซื้อ
หรือจ้าง 
(4)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</si>
  <si>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</si>
  <si>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วงเงินที่จะซื้อหรือจ้าง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</si>
</sst>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ใบสั่งซื้อเลขที่ 52003/&quot;@"/>
    <numFmt numFmtId="165" formatCode="[$-1070000]d/mm/yyyy;@"/>
    <numFmt numFmtId="166" formatCode="&quot;ใบสั่งจ้างเลขที่ 52003/&quot;@\ "/>
    <numFmt numFmtId="167" formatCode="&quot;บันทึกซื้อเลขที่ 52003/&quot;@\ "/>
    <numFmt numFmtId="168" formatCode="[$-1870000]d/mm/yyyy;@"/>
  </numFmts>
  <fonts count="13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</font>
    <font>
      <b/>
      <sz val="16"/>
      <color rgb="FF1C1C1C"/>
      <name val="TH SarabunPSK"/>
      <family val="2"/>
    </font>
    <font>
      <b/>
      <sz val="16"/>
      <color theme="0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/>
    </xf>
    <xf numFmtId="0" fontId="3" fillId="0" borderId="0" xfId="0" applyFont="1"/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4" fontId="7" fillId="0" borderId="5" xfId="1" applyNumberFormat="1" applyFont="1" applyFill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/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/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" fontId="6" fillId="0" borderId="5" xfId="1" applyNumberFormat="1" applyFont="1" applyFill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top"/>
    </xf>
    <xf numFmtId="49" fontId="5" fillId="0" borderId="0" xfId="0" applyNumberFormat="1" applyFont="1"/>
    <xf numFmtId="0" fontId="5" fillId="0" borderId="5" xfId="0" applyFont="1" applyBorder="1" applyAlignment="1">
      <alignment vertical="top" wrapText="1"/>
    </xf>
    <xf numFmtId="4" fontId="5" fillId="0" borderId="5" xfId="2" applyNumberFormat="1" applyFont="1" applyFill="1" applyBorder="1" applyAlignment="1">
      <alignment vertical="top" wrapText="1"/>
    </xf>
    <xf numFmtId="0" fontId="5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vertical="center"/>
    </xf>
    <xf numFmtId="3" fontId="6" fillId="0" borderId="5" xfId="3" applyNumberFormat="1" applyFont="1" applyBorder="1" applyAlignment="1">
      <alignment horizontal="center" vertical="center"/>
    </xf>
    <xf numFmtId="43" fontId="6" fillId="0" borderId="5" xfId="4" applyFont="1" applyBorder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/>
    </xf>
    <xf numFmtId="43" fontId="5" fillId="0" borderId="5" xfId="4" applyFont="1" applyBorder="1" applyAlignment="1">
      <alignment horizontal="right" vertical="center"/>
    </xf>
    <xf numFmtId="3" fontId="5" fillId="0" borderId="5" xfId="3" applyNumberFormat="1" applyFont="1" applyBorder="1" applyAlignment="1">
      <alignment horizontal="center" vertical="center"/>
    </xf>
    <xf numFmtId="43" fontId="5" fillId="0" borderId="5" xfId="4" applyFont="1" applyBorder="1" applyAlignment="1">
      <alignment horizontal="center" vertical="center"/>
    </xf>
    <xf numFmtId="0" fontId="6" fillId="0" borderId="5" xfId="3" applyFont="1" applyBorder="1" applyAlignment="1">
      <alignment vertical="center" wrapText="1"/>
    </xf>
    <xf numFmtId="4" fontId="5" fillId="0" borderId="5" xfId="3" applyNumberFormat="1" applyFont="1" applyBorder="1" applyAlignment="1">
      <alignment horizontal="center" vertical="center"/>
    </xf>
    <xf numFmtId="3" fontId="6" fillId="0" borderId="5" xfId="4" applyNumberFormat="1" applyFont="1" applyBorder="1" applyAlignment="1">
      <alignment horizontal="center" vertical="center"/>
    </xf>
    <xf numFmtId="4" fontId="6" fillId="0" borderId="5" xfId="4" applyNumberFormat="1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0" xfId="3" applyFont="1"/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3" applyFont="1"/>
    <xf numFmtId="0" fontId="2" fillId="0" borderId="5" xfId="3" applyFont="1" applyBorder="1" applyAlignment="1">
      <alignment vertical="top"/>
    </xf>
    <xf numFmtId="0" fontId="3" fillId="0" borderId="0" xfId="3" applyFont="1" applyAlignment="1">
      <alignment vertical="top"/>
    </xf>
    <xf numFmtId="4" fontId="3" fillId="0" borderId="0" xfId="3" applyNumberFormat="1" applyFont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43" fontId="5" fillId="0" borderId="0" xfId="1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top" shrinkToFit="1"/>
    </xf>
    <xf numFmtId="43" fontId="5" fillId="0" borderId="0" xfId="1" applyFont="1" applyAlignment="1">
      <alignment vertical="top"/>
    </xf>
    <xf numFmtId="43" fontId="5" fillId="0" borderId="0" xfId="1" applyFont="1" applyAlignment="1">
      <alignment horizontal="center" vertical="top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 shrinkToFit="1"/>
    </xf>
    <xf numFmtId="43" fontId="10" fillId="3" borderId="1" xfId="4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4" fontId="10" fillId="3" borderId="0" xfId="0" applyNumberFormat="1" applyFont="1" applyFill="1"/>
    <xf numFmtId="0" fontId="10" fillId="3" borderId="4" xfId="0" applyFont="1" applyFill="1" applyBorder="1"/>
    <xf numFmtId="4" fontId="10" fillId="3" borderId="4" xfId="0" applyNumberFormat="1" applyFont="1" applyFill="1" applyBorder="1"/>
    <xf numFmtId="4" fontId="5" fillId="0" borderId="5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shrinkToFit="1"/>
    </xf>
    <xf numFmtId="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shrinkToFit="1"/>
    </xf>
    <xf numFmtId="4" fontId="5" fillId="5" borderId="1" xfId="1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center" shrinkToFit="1"/>
    </xf>
    <xf numFmtId="4" fontId="5" fillId="5" borderId="2" xfId="0" applyNumberFormat="1" applyFont="1" applyFill="1" applyBorder="1" applyAlignment="1">
      <alignment horizontal="center" vertical="center" wrapText="1"/>
    </xf>
    <xf numFmtId="4" fontId="5" fillId="5" borderId="3" xfId="0" applyNumberFormat="1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center" wrapText="1" shrinkToFit="1"/>
    </xf>
    <xf numFmtId="49" fontId="5" fillId="5" borderId="6" xfId="0" applyNumberFormat="1" applyFont="1" applyFill="1" applyBorder="1" applyAlignment="1">
      <alignment horizontal="center" wrapText="1" shrinkToFit="1"/>
    </xf>
    <xf numFmtId="0" fontId="2" fillId="0" borderId="0" xfId="0" applyFont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4" fontId="10" fillId="3" borderId="2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 shrinkToFit="1"/>
    </xf>
    <xf numFmtId="49" fontId="10" fillId="3" borderId="3" xfId="0" applyNumberFormat="1" applyFont="1" applyFill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2" fillId="0" borderId="5" xfId="3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/>
    </xf>
    <xf numFmtId="0" fontId="2" fillId="0" borderId="0" xfId="3" applyFont="1" applyAlignment="1">
      <alignment horizontal="center" vertical="top"/>
    </xf>
    <xf numFmtId="0" fontId="5" fillId="5" borderId="5" xfId="0" applyFont="1" applyFill="1" applyBorder="1" applyAlignment="1">
      <alignment horizontal="left" vertical="top" shrinkToFit="1"/>
    </xf>
    <xf numFmtId="4" fontId="5" fillId="5" borderId="5" xfId="0" applyNumberFormat="1" applyFont="1" applyFill="1" applyBorder="1" applyAlignment="1">
      <alignment horizontal="right" vertical="top"/>
    </xf>
    <xf numFmtId="164" fontId="5" fillId="0" borderId="5" xfId="0" applyNumberFormat="1" applyFont="1" applyBorder="1" applyAlignment="1">
      <alignment horizontal="center" vertical="top" wrapText="1" shrinkToFit="1"/>
    </xf>
    <xf numFmtId="165" fontId="5" fillId="0" borderId="5" xfId="0" quotePrefix="1" applyNumberFormat="1" applyFont="1" applyBorder="1" applyAlignment="1">
      <alignment horizontal="center" vertical="top" wrapText="1" shrinkToFit="1"/>
    </xf>
    <xf numFmtId="166" fontId="5" fillId="0" borderId="5" xfId="0" applyNumberFormat="1" applyFont="1" applyBorder="1" applyAlignment="1">
      <alignment horizontal="center" vertical="top" wrapText="1" shrinkToFit="1"/>
    </xf>
    <xf numFmtId="4" fontId="11" fillId="0" borderId="5" xfId="0" applyNumberFormat="1" applyFont="1" applyBorder="1" applyAlignment="1">
      <alignment horizontal="right" vertical="top" wrapText="1"/>
    </xf>
    <xf numFmtId="0" fontId="12" fillId="0" borderId="5" xfId="0" applyFont="1" applyBorder="1" applyAlignment="1">
      <alignment vertical="top" wrapText="1"/>
    </xf>
    <xf numFmtId="167" fontId="6" fillId="0" borderId="5" xfId="0" applyNumberFormat="1" applyFont="1" applyBorder="1" applyAlignment="1">
      <alignment horizontal="center" vertical="top" wrapText="1" shrinkToFit="1"/>
    </xf>
    <xf numFmtId="168" fontId="6" fillId="0" borderId="5" xfId="0" applyNumberFormat="1" applyFont="1" applyBorder="1" applyAlignment="1">
      <alignment horizontal="center" vertical="top" wrapText="1" shrinkToFit="1"/>
    </xf>
    <xf numFmtId="0" fontId="11" fillId="0" borderId="5" xfId="0" applyFont="1" applyBorder="1" applyAlignment="1">
      <alignment horizontal="right" vertical="top" wrapText="1"/>
    </xf>
    <xf numFmtId="49" fontId="5" fillId="0" borderId="5" xfId="0" applyNumberFormat="1" applyFont="1" applyBorder="1" applyAlignment="1">
      <alignment horizontal="center" vertical="top" wrapText="1" shrinkToFit="1"/>
    </xf>
    <xf numFmtId="0" fontId="5" fillId="0" borderId="5" xfId="0" applyFont="1" applyBorder="1" applyAlignment="1">
      <alignment vertical="top" wrapText="1" readingOrder="1"/>
    </xf>
    <xf numFmtId="49" fontId="2" fillId="0" borderId="0" xfId="0" applyNumberFormat="1" applyFont="1" applyAlignment="1">
      <alignment horizontal="center" vertical="top"/>
    </xf>
    <xf numFmtId="14" fontId="5" fillId="0" borderId="5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/>
    </xf>
  </cellXfs>
  <cellStyles count="5">
    <cellStyle name="จุลภาค" xfId="1" builtinId="3"/>
    <cellStyle name="จุลภาค 2" xfId="4" xr:uid="{F4D45831-FECA-4209-A83E-9F884EAC33C2}"/>
    <cellStyle name="จุลภาค 3" xfId="2" xr:uid="{0589683F-84BC-4AAC-A38C-340DEE0B26C7}"/>
    <cellStyle name="ปกติ" xfId="0" builtinId="0"/>
    <cellStyle name="ปกติ 2" xfId="3" xr:uid="{909730A5-8F8D-4D5B-8655-8804F4D85C61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058A-7039-416D-A2F2-A9BFB1709E10}">
  <sheetPr>
    <tabColor rgb="FF92D050"/>
    <pageSetUpPr fitToPage="1"/>
  </sheetPr>
  <dimension ref="A1:K62"/>
  <sheetViews>
    <sheetView view="pageBreakPreview" topLeftCell="A57" zoomScale="85" zoomScaleNormal="85" zoomScaleSheetLayoutView="85" workbookViewId="0">
      <selection activeCell="K57" sqref="K1:K1048576"/>
    </sheetView>
  </sheetViews>
  <sheetFormatPr defaultColWidth="9.1328125" defaultRowHeight="24.75"/>
  <cols>
    <col min="1" max="1" width="7.265625" style="16" customWidth="1"/>
    <col min="2" max="2" width="30.73046875" style="20" customWidth="1"/>
    <col min="3" max="3" width="15.73046875" style="21" customWidth="1"/>
    <col min="4" max="4" width="15.73046875" style="22" customWidth="1"/>
    <col min="5" max="5" width="13.73046875" style="17" customWidth="1"/>
    <col min="6" max="7" width="25.73046875" style="18" customWidth="1"/>
    <col min="8" max="8" width="15.73046875" style="18" customWidth="1"/>
    <col min="9" max="9" width="20.86328125" style="17" customWidth="1"/>
    <col min="10" max="10" width="18.73046875" style="19" customWidth="1"/>
    <col min="11" max="11" width="12.73046875" style="17" customWidth="1"/>
    <col min="12" max="16384" width="9.1328125" style="8"/>
  </cols>
  <sheetData>
    <row r="1" spans="1:11">
      <c r="A1" s="1"/>
      <c r="B1" s="2"/>
      <c r="C1" s="3"/>
      <c r="D1" s="4"/>
      <c r="E1" s="1"/>
      <c r="F1" s="5"/>
      <c r="G1" s="5"/>
      <c r="H1" s="5"/>
      <c r="I1" s="6"/>
      <c r="J1" s="7"/>
      <c r="K1" s="139" t="s">
        <v>1</v>
      </c>
    </row>
    <row r="2" spans="1:11">
      <c r="A2" s="102" t="s">
        <v>147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>
      <c r="A3" s="107" t="s">
        <v>22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>
      <c r="A4" s="107" t="s">
        <v>148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1" ht="66">
      <c r="A5" s="94" t="s">
        <v>290</v>
      </c>
      <c r="B5" s="95" t="s">
        <v>291</v>
      </c>
      <c r="C5" s="96" t="s">
        <v>304</v>
      </c>
      <c r="D5" s="96" t="s">
        <v>299</v>
      </c>
      <c r="E5" s="94" t="s">
        <v>293</v>
      </c>
      <c r="F5" s="97" t="s">
        <v>302</v>
      </c>
      <c r="G5" s="103" t="s">
        <v>303</v>
      </c>
      <c r="H5" s="104"/>
      <c r="I5" s="94" t="s">
        <v>296</v>
      </c>
      <c r="J5" s="105" t="s">
        <v>297</v>
      </c>
      <c r="K5" s="106"/>
    </row>
    <row r="6" spans="1:11" ht="82.5">
      <c r="A6" s="9">
        <v>1</v>
      </c>
      <c r="B6" s="10" t="s">
        <v>36</v>
      </c>
      <c r="C6" s="11">
        <v>7200</v>
      </c>
      <c r="D6" s="11">
        <v>7200</v>
      </c>
      <c r="E6" s="9" t="s">
        <v>37</v>
      </c>
      <c r="F6" s="12" t="s">
        <v>38</v>
      </c>
      <c r="G6" s="12" t="s">
        <v>203</v>
      </c>
      <c r="H6" s="38">
        <v>6380</v>
      </c>
      <c r="I6" s="30" t="s">
        <v>301</v>
      </c>
      <c r="J6" s="31" t="s">
        <v>204</v>
      </c>
      <c r="K6" s="140">
        <v>243954</v>
      </c>
    </row>
    <row r="7" spans="1:11" ht="93.4" customHeight="1">
      <c r="A7" s="9">
        <v>2</v>
      </c>
      <c r="B7" s="10" t="s">
        <v>39</v>
      </c>
      <c r="C7" s="11">
        <v>19800</v>
      </c>
      <c r="D7" s="11">
        <v>19800</v>
      </c>
      <c r="E7" s="9" t="s">
        <v>37</v>
      </c>
      <c r="F7" s="12" t="s">
        <v>40</v>
      </c>
      <c r="G7" s="12" t="s">
        <v>205</v>
      </c>
      <c r="H7" s="38">
        <v>18900</v>
      </c>
      <c r="I7" s="30" t="s">
        <v>301</v>
      </c>
      <c r="J7" s="31" t="s">
        <v>206</v>
      </c>
      <c r="K7" s="140">
        <v>243954</v>
      </c>
    </row>
    <row r="8" spans="1:11" ht="82.5">
      <c r="A8" s="9">
        <v>3</v>
      </c>
      <c r="B8" s="10" t="s">
        <v>41</v>
      </c>
      <c r="C8" s="11">
        <v>98340</v>
      </c>
      <c r="D8" s="11">
        <v>98340</v>
      </c>
      <c r="E8" s="9" t="s">
        <v>37</v>
      </c>
      <c r="F8" s="12" t="s">
        <v>42</v>
      </c>
      <c r="G8" s="12" t="s">
        <v>207</v>
      </c>
      <c r="H8" s="38">
        <v>96500</v>
      </c>
      <c r="I8" s="30" t="s">
        <v>301</v>
      </c>
      <c r="J8" s="31" t="s">
        <v>208</v>
      </c>
      <c r="K8" s="140">
        <v>243954</v>
      </c>
    </row>
    <row r="9" spans="1:11" ht="82.5">
      <c r="A9" s="9">
        <v>4</v>
      </c>
      <c r="B9" s="10" t="s">
        <v>43</v>
      </c>
      <c r="C9" s="11">
        <v>83540</v>
      </c>
      <c r="D9" s="11">
        <v>83540</v>
      </c>
      <c r="E9" s="9" t="s">
        <v>37</v>
      </c>
      <c r="F9" s="12" t="s">
        <v>44</v>
      </c>
      <c r="G9" s="12" t="s">
        <v>207</v>
      </c>
      <c r="H9" s="38">
        <v>81800</v>
      </c>
      <c r="I9" s="30" t="s">
        <v>301</v>
      </c>
      <c r="J9" s="31" t="s">
        <v>209</v>
      </c>
      <c r="K9" s="140">
        <v>243954</v>
      </c>
    </row>
    <row r="10" spans="1:11" ht="123.75">
      <c r="A10" s="9">
        <v>5</v>
      </c>
      <c r="B10" s="10" t="s">
        <v>45</v>
      </c>
      <c r="C10" s="11">
        <v>13030</v>
      </c>
      <c r="D10" s="11">
        <v>13030</v>
      </c>
      <c r="E10" s="9" t="s">
        <v>37</v>
      </c>
      <c r="F10" s="12" t="s">
        <v>46</v>
      </c>
      <c r="G10" s="12" t="s">
        <v>210</v>
      </c>
      <c r="H10" s="38">
        <v>13030</v>
      </c>
      <c r="I10" s="30" t="s">
        <v>301</v>
      </c>
      <c r="J10" s="31" t="s">
        <v>211</v>
      </c>
      <c r="K10" s="140">
        <v>243954</v>
      </c>
    </row>
    <row r="11" spans="1:11" ht="82.5">
      <c r="A11" s="9">
        <v>6</v>
      </c>
      <c r="B11" s="10" t="s">
        <v>47</v>
      </c>
      <c r="C11" s="11">
        <v>23830</v>
      </c>
      <c r="D11" s="11">
        <v>23830</v>
      </c>
      <c r="E11" s="9" t="s">
        <v>37</v>
      </c>
      <c r="F11" s="12" t="s">
        <v>48</v>
      </c>
      <c r="G11" s="12" t="s">
        <v>212</v>
      </c>
      <c r="H11" s="38">
        <v>22500</v>
      </c>
      <c r="I11" s="30" t="s">
        <v>301</v>
      </c>
      <c r="J11" s="31" t="s">
        <v>213</v>
      </c>
      <c r="K11" s="140">
        <v>243954</v>
      </c>
    </row>
    <row r="12" spans="1:11" ht="123.75">
      <c r="A12" s="9">
        <v>7</v>
      </c>
      <c r="B12" s="10" t="s">
        <v>49</v>
      </c>
      <c r="C12" s="11">
        <v>5800</v>
      </c>
      <c r="D12" s="11">
        <v>5800</v>
      </c>
      <c r="E12" s="9" t="s">
        <v>37</v>
      </c>
      <c r="F12" s="12" t="s">
        <v>50</v>
      </c>
      <c r="G12" s="12" t="s">
        <v>214</v>
      </c>
      <c r="H12" s="38">
        <v>5800</v>
      </c>
      <c r="I12" s="30" t="s">
        <v>301</v>
      </c>
      <c r="J12" s="31" t="s">
        <v>215</v>
      </c>
      <c r="K12" s="140">
        <v>243954</v>
      </c>
    </row>
    <row r="13" spans="1:11" ht="82.5">
      <c r="A13" s="9">
        <v>8</v>
      </c>
      <c r="B13" s="10" t="s">
        <v>51</v>
      </c>
      <c r="C13" s="11">
        <v>7800</v>
      </c>
      <c r="D13" s="11">
        <v>7800</v>
      </c>
      <c r="E13" s="9" t="s">
        <v>37</v>
      </c>
      <c r="F13" s="10" t="s">
        <v>52</v>
      </c>
      <c r="G13" s="10" t="s">
        <v>214</v>
      </c>
      <c r="H13" s="38">
        <v>7800</v>
      </c>
      <c r="I13" s="30" t="s">
        <v>301</v>
      </c>
      <c r="J13" s="31" t="s">
        <v>216</v>
      </c>
      <c r="K13" s="140">
        <v>243954</v>
      </c>
    </row>
    <row r="14" spans="1:11" ht="103.15">
      <c r="A14" s="9">
        <v>9</v>
      </c>
      <c r="B14" s="10" t="s">
        <v>53</v>
      </c>
      <c r="C14" s="11">
        <v>28490</v>
      </c>
      <c r="D14" s="11">
        <v>28490</v>
      </c>
      <c r="E14" s="9" t="s">
        <v>37</v>
      </c>
      <c r="F14" s="12" t="s">
        <v>54</v>
      </c>
      <c r="G14" s="12" t="s">
        <v>205</v>
      </c>
      <c r="H14" s="38">
        <v>27350</v>
      </c>
      <c r="I14" s="30" t="s">
        <v>301</v>
      </c>
      <c r="J14" s="31" t="s">
        <v>217</v>
      </c>
      <c r="K14" s="140">
        <v>243955</v>
      </c>
    </row>
    <row r="15" spans="1:11" ht="103.15">
      <c r="A15" s="9">
        <v>10</v>
      </c>
      <c r="B15" s="10" t="s">
        <v>55</v>
      </c>
      <c r="C15" s="11">
        <v>10400</v>
      </c>
      <c r="D15" s="11">
        <v>10400</v>
      </c>
      <c r="E15" s="9" t="s">
        <v>37</v>
      </c>
      <c r="F15" s="12" t="s">
        <v>56</v>
      </c>
      <c r="G15" s="12" t="s">
        <v>218</v>
      </c>
      <c r="H15" s="38">
        <v>10400</v>
      </c>
      <c r="I15" s="30" t="s">
        <v>301</v>
      </c>
      <c r="J15" s="31" t="s">
        <v>219</v>
      </c>
      <c r="K15" s="140">
        <v>243955</v>
      </c>
    </row>
    <row r="16" spans="1:11" ht="165">
      <c r="A16" s="9">
        <v>11</v>
      </c>
      <c r="B16" s="14" t="s">
        <v>57</v>
      </c>
      <c r="C16" s="15">
        <v>499200</v>
      </c>
      <c r="D16" s="15">
        <v>496500</v>
      </c>
      <c r="E16" s="13" t="s">
        <v>37</v>
      </c>
      <c r="F16" s="14" t="s">
        <v>58</v>
      </c>
      <c r="G16" s="14" t="s">
        <v>220</v>
      </c>
      <c r="H16" s="15">
        <v>495000</v>
      </c>
      <c r="I16" s="30" t="s">
        <v>301</v>
      </c>
      <c r="J16" s="37" t="s">
        <v>221</v>
      </c>
      <c r="K16" s="140">
        <v>243958</v>
      </c>
    </row>
    <row r="17" spans="1:11" ht="165">
      <c r="A17" s="9">
        <v>12</v>
      </c>
      <c r="B17" s="14" t="s">
        <v>59</v>
      </c>
      <c r="C17" s="15">
        <v>499200</v>
      </c>
      <c r="D17" s="15">
        <v>496500</v>
      </c>
      <c r="E17" s="13" t="s">
        <v>37</v>
      </c>
      <c r="F17" s="14" t="s">
        <v>58</v>
      </c>
      <c r="G17" s="14" t="s">
        <v>220</v>
      </c>
      <c r="H17" s="15">
        <v>495000</v>
      </c>
      <c r="I17" s="30" t="s">
        <v>301</v>
      </c>
      <c r="J17" s="37" t="s">
        <v>222</v>
      </c>
      <c r="K17" s="140">
        <v>243958</v>
      </c>
    </row>
    <row r="18" spans="1:11" ht="165">
      <c r="A18" s="9">
        <v>13</v>
      </c>
      <c r="B18" s="14" t="s">
        <v>60</v>
      </c>
      <c r="C18" s="15">
        <v>499200</v>
      </c>
      <c r="D18" s="15">
        <v>496500</v>
      </c>
      <c r="E18" s="13" t="s">
        <v>37</v>
      </c>
      <c r="F18" s="14" t="s">
        <v>58</v>
      </c>
      <c r="G18" s="14" t="s">
        <v>220</v>
      </c>
      <c r="H18" s="15">
        <v>495000</v>
      </c>
      <c r="I18" s="30" t="s">
        <v>301</v>
      </c>
      <c r="J18" s="37" t="s">
        <v>223</v>
      </c>
      <c r="K18" s="140">
        <v>243958</v>
      </c>
    </row>
    <row r="19" spans="1:11" ht="103.15">
      <c r="A19" s="9">
        <v>14</v>
      </c>
      <c r="B19" s="14" t="s">
        <v>61</v>
      </c>
      <c r="C19" s="15">
        <v>43000</v>
      </c>
      <c r="D19" s="15">
        <v>43000</v>
      </c>
      <c r="E19" s="13" t="s">
        <v>37</v>
      </c>
      <c r="F19" s="14" t="s">
        <v>62</v>
      </c>
      <c r="G19" s="14" t="s">
        <v>224</v>
      </c>
      <c r="H19" s="15">
        <v>34500</v>
      </c>
      <c r="I19" s="30" t="s">
        <v>301</v>
      </c>
      <c r="J19" s="37" t="s">
        <v>225</v>
      </c>
      <c r="K19" s="140">
        <v>243958</v>
      </c>
    </row>
    <row r="20" spans="1:11" ht="61.9">
      <c r="A20" s="9">
        <v>15</v>
      </c>
      <c r="B20" s="10" t="s">
        <v>63</v>
      </c>
      <c r="C20" s="11">
        <v>47318</v>
      </c>
      <c r="D20" s="11">
        <v>47318</v>
      </c>
      <c r="E20" s="9" t="s">
        <v>37</v>
      </c>
      <c r="F20" s="12" t="s">
        <v>64</v>
      </c>
      <c r="G20" s="12" t="s">
        <v>226</v>
      </c>
      <c r="H20" s="38">
        <v>47318</v>
      </c>
      <c r="I20" s="30" t="s">
        <v>301</v>
      </c>
      <c r="J20" s="31" t="s">
        <v>227</v>
      </c>
      <c r="K20" s="140">
        <v>243958</v>
      </c>
    </row>
    <row r="21" spans="1:11" ht="123.75">
      <c r="A21" s="9">
        <v>16</v>
      </c>
      <c r="B21" s="10" t="s">
        <v>65</v>
      </c>
      <c r="C21" s="11">
        <v>13600</v>
      </c>
      <c r="D21" s="11">
        <v>13600</v>
      </c>
      <c r="E21" s="9" t="s">
        <v>37</v>
      </c>
      <c r="F21" s="12" t="s">
        <v>66</v>
      </c>
      <c r="G21" s="12" t="s">
        <v>228</v>
      </c>
      <c r="H21" s="38">
        <v>13600</v>
      </c>
      <c r="I21" s="30" t="s">
        <v>301</v>
      </c>
      <c r="J21" s="31" t="s">
        <v>229</v>
      </c>
      <c r="K21" s="140">
        <v>243958</v>
      </c>
    </row>
    <row r="22" spans="1:11" ht="82.5">
      <c r="A22" s="9">
        <v>17</v>
      </c>
      <c r="B22" s="10" t="s">
        <v>67</v>
      </c>
      <c r="C22" s="11">
        <v>90000</v>
      </c>
      <c r="D22" s="11">
        <v>90000</v>
      </c>
      <c r="E22" s="9" t="s">
        <v>37</v>
      </c>
      <c r="F22" s="12" t="s">
        <v>68</v>
      </c>
      <c r="G22" s="12" t="s">
        <v>68</v>
      </c>
      <c r="H22" s="38">
        <v>90000</v>
      </c>
      <c r="I22" s="30" t="s">
        <v>301</v>
      </c>
      <c r="J22" s="31" t="s">
        <v>230</v>
      </c>
      <c r="K22" s="140">
        <v>243961</v>
      </c>
    </row>
    <row r="23" spans="1:11" ht="61.9">
      <c r="A23" s="9">
        <v>18</v>
      </c>
      <c r="B23" s="10" t="s">
        <v>69</v>
      </c>
      <c r="C23" s="11">
        <v>128660</v>
      </c>
      <c r="D23" s="11">
        <v>128660</v>
      </c>
      <c r="E23" s="9" t="s">
        <v>37</v>
      </c>
      <c r="F23" s="12" t="s">
        <v>70</v>
      </c>
      <c r="G23" s="12" t="s">
        <v>231</v>
      </c>
      <c r="H23" s="38">
        <v>128660</v>
      </c>
      <c r="I23" s="30" t="s">
        <v>301</v>
      </c>
      <c r="J23" s="31" t="s">
        <v>232</v>
      </c>
      <c r="K23" s="140">
        <v>243961</v>
      </c>
    </row>
    <row r="24" spans="1:11" ht="123.75">
      <c r="A24" s="9">
        <v>19</v>
      </c>
      <c r="B24" s="10" t="s">
        <v>71</v>
      </c>
      <c r="C24" s="11">
        <v>329560</v>
      </c>
      <c r="D24" s="11">
        <v>329560</v>
      </c>
      <c r="E24" s="9" t="s">
        <v>37</v>
      </c>
      <c r="F24" s="12" t="s">
        <v>72</v>
      </c>
      <c r="G24" s="12" t="s">
        <v>233</v>
      </c>
      <c r="H24" s="38">
        <v>329560</v>
      </c>
      <c r="I24" s="30" t="s">
        <v>301</v>
      </c>
      <c r="J24" s="31" t="s">
        <v>234</v>
      </c>
      <c r="K24" s="140">
        <v>243961</v>
      </c>
    </row>
    <row r="25" spans="1:11" ht="61.9">
      <c r="A25" s="9">
        <v>20</v>
      </c>
      <c r="B25" s="10" t="s">
        <v>73</v>
      </c>
      <c r="C25" s="11">
        <v>257848</v>
      </c>
      <c r="D25" s="11">
        <v>257848</v>
      </c>
      <c r="E25" s="9" t="s">
        <v>37</v>
      </c>
      <c r="F25" s="12" t="s">
        <v>74</v>
      </c>
      <c r="G25" s="12" t="s">
        <v>226</v>
      </c>
      <c r="H25" s="38">
        <v>257848</v>
      </c>
      <c r="I25" s="30" t="s">
        <v>301</v>
      </c>
      <c r="J25" s="31" t="s">
        <v>235</v>
      </c>
      <c r="K25" s="140">
        <v>243961</v>
      </c>
    </row>
    <row r="26" spans="1:11" ht="61.9">
      <c r="A26" s="9">
        <v>21</v>
      </c>
      <c r="B26" s="10" t="s">
        <v>75</v>
      </c>
      <c r="C26" s="11">
        <v>40780</v>
      </c>
      <c r="D26" s="11">
        <v>40780</v>
      </c>
      <c r="E26" s="9" t="s">
        <v>37</v>
      </c>
      <c r="F26" s="12" t="s">
        <v>76</v>
      </c>
      <c r="G26" s="12" t="s">
        <v>236</v>
      </c>
      <c r="H26" s="38">
        <v>39600</v>
      </c>
      <c r="I26" s="30" t="s">
        <v>301</v>
      </c>
      <c r="J26" s="31" t="s">
        <v>237</v>
      </c>
      <c r="K26" s="140">
        <v>243961</v>
      </c>
    </row>
    <row r="27" spans="1:11" ht="82.5">
      <c r="A27" s="9">
        <v>22</v>
      </c>
      <c r="B27" s="10" t="s">
        <v>77</v>
      </c>
      <c r="C27" s="11">
        <v>498000</v>
      </c>
      <c r="D27" s="11">
        <v>498000</v>
      </c>
      <c r="E27" s="9" t="s">
        <v>37</v>
      </c>
      <c r="F27" s="12" t="s">
        <v>78</v>
      </c>
      <c r="G27" s="12" t="s">
        <v>238</v>
      </c>
      <c r="H27" s="38">
        <v>498000</v>
      </c>
      <c r="I27" s="30" t="s">
        <v>301</v>
      </c>
      <c r="J27" s="31" t="s">
        <v>239</v>
      </c>
      <c r="K27" s="140">
        <v>243963</v>
      </c>
    </row>
    <row r="28" spans="1:11" ht="82.5">
      <c r="A28" s="9">
        <v>23</v>
      </c>
      <c r="B28" s="10" t="s">
        <v>79</v>
      </c>
      <c r="C28" s="11">
        <v>499500</v>
      </c>
      <c r="D28" s="11">
        <v>499500</v>
      </c>
      <c r="E28" s="9" t="s">
        <v>37</v>
      </c>
      <c r="F28" s="12" t="s">
        <v>80</v>
      </c>
      <c r="G28" s="12" t="s">
        <v>238</v>
      </c>
      <c r="H28" s="38">
        <v>499500</v>
      </c>
      <c r="I28" s="30" t="s">
        <v>301</v>
      </c>
      <c r="J28" s="31" t="s">
        <v>240</v>
      </c>
      <c r="K28" s="140">
        <v>243963</v>
      </c>
    </row>
    <row r="29" spans="1:11" ht="103.15">
      <c r="A29" s="9">
        <v>24</v>
      </c>
      <c r="B29" s="10" t="s">
        <v>81</v>
      </c>
      <c r="C29" s="11">
        <v>499600</v>
      </c>
      <c r="D29" s="11">
        <v>499600</v>
      </c>
      <c r="E29" s="9" t="s">
        <v>37</v>
      </c>
      <c r="F29" s="12" t="s">
        <v>82</v>
      </c>
      <c r="G29" s="12" t="s">
        <v>238</v>
      </c>
      <c r="H29" s="38">
        <v>499600</v>
      </c>
      <c r="I29" s="30" t="s">
        <v>301</v>
      </c>
      <c r="J29" s="31" t="s">
        <v>241</v>
      </c>
      <c r="K29" s="140">
        <v>243963</v>
      </c>
    </row>
    <row r="30" spans="1:11" ht="82.5">
      <c r="A30" s="9">
        <v>25</v>
      </c>
      <c r="B30" s="10" t="s">
        <v>83</v>
      </c>
      <c r="C30" s="11">
        <v>20710</v>
      </c>
      <c r="D30" s="11">
        <v>20710</v>
      </c>
      <c r="E30" s="9" t="s">
        <v>37</v>
      </c>
      <c r="F30" s="12" t="s">
        <v>84</v>
      </c>
      <c r="G30" s="12" t="s">
        <v>242</v>
      </c>
      <c r="H30" s="38">
        <v>19600</v>
      </c>
      <c r="I30" s="30" t="s">
        <v>301</v>
      </c>
      <c r="J30" s="31" t="s">
        <v>243</v>
      </c>
      <c r="K30" s="140">
        <v>243964</v>
      </c>
    </row>
    <row r="31" spans="1:11" ht="61.9">
      <c r="A31" s="9">
        <v>26</v>
      </c>
      <c r="B31" s="10" t="s">
        <v>85</v>
      </c>
      <c r="C31" s="11">
        <v>68790</v>
      </c>
      <c r="D31" s="11">
        <v>68790</v>
      </c>
      <c r="E31" s="9" t="s">
        <v>37</v>
      </c>
      <c r="F31" s="12" t="s">
        <v>86</v>
      </c>
      <c r="G31" s="12" t="s">
        <v>226</v>
      </c>
      <c r="H31" s="38">
        <v>68790</v>
      </c>
      <c r="I31" s="30" t="s">
        <v>301</v>
      </c>
      <c r="J31" s="31" t="s">
        <v>244</v>
      </c>
      <c r="K31" s="140">
        <v>243964</v>
      </c>
    </row>
    <row r="32" spans="1:11" ht="61.9">
      <c r="A32" s="9">
        <v>27</v>
      </c>
      <c r="B32" s="10" t="s">
        <v>87</v>
      </c>
      <c r="C32" s="11">
        <v>7680</v>
      </c>
      <c r="D32" s="11">
        <v>7680</v>
      </c>
      <c r="E32" s="9" t="s">
        <v>37</v>
      </c>
      <c r="F32" s="12" t="s">
        <v>88</v>
      </c>
      <c r="G32" s="12" t="s">
        <v>226</v>
      </c>
      <c r="H32" s="38">
        <v>7680</v>
      </c>
      <c r="I32" s="30" t="s">
        <v>301</v>
      </c>
      <c r="J32" s="31" t="s">
        <v>245</v>
      </c>
      <c r="K32" s="140">
        <v>243964</v>
      </c>
    </row>
    <row r="33" spans="1:11" ht="61.9">
      <c r="A33" s="9">
        <v>28</v>
      </c>
      <c r="B33" s="10" t="s">
        <v>89</v>
      </c>
      <c r="C33" s="11">
        <v>23942</v>
      </c>
      <c r="D33" s="11">
        <v>23942</v>
      </c>
      <c r="E33" s="9" t="s">
        <v>37</v>
      </c>
      <c r="F33" s="12" t="s">
        <v>90</v>
      </c>
      <c r="G33" s="12" t="s">
        <v>246</v>
      </c>
      <c r="H33" s="38">
        <v>23942</v>
      </c>
      <c r="I33" s="30" t="s">
        <v>301</v>
      </c>
      <c r="J33" s="31" t="s">
        <v>247</v>
      </c>
      <c r="K33" s="140">
        <v>243968</v>
      </c>
    </row>
    <row r="34" spans="1:11" ht="82.5">
      <c r="A34" s="9">
        <v>29</v>
      </c>
      <c r="B34" s="10" t="s">
        <v>91</v>
      </c>
      <c r="C34" s="11">
        <v>88500</v>
      </c>
      <c r="D34" s="11">
        <v>88500</v>
      </c>
      <c r="E34" s="9" t="s">
        <v>37</v>
      </c>
      <c r="F34" s="12" t="s">
        <v>92</v>
      </c>
      <c r="G34" s="12" t="s">
        <v>248</v>
      </c>
      <c r="H34" s="38">
        <v>87000</v>
      </c>
      <c r="I34" s="30" t="s">
        <v>301</v>
      </c>
      <c r="J34" s="31" t="s">
        <v>249</v>
      </c>
      <c r="K34" s="140">
        <v>243968</v>
      </c>
    </row>
    <row r="35" spans="1:11" ht="82.5">
      <c r="A35" s="9">
        <v>30</v>
      </c>
      <c r="B35" s="10" t="s">
        <v>93</v>
      </c>
      <c r="C35" s="11">
        <v>5600</v>
      </c>
      <c r="D35" s="11">
        <v>5600</v>
      </c>
      <c r="E35" s="9" t="s">
        <v>37</v>
      </c>
      <c r="F35" s="12" t="s">
        <v>94</v>
      </c>
      <c r="G35" s="12" t="s">
        <v>218</v>
      </c>
      <c r="H35" s="38">
        <v>5600</v>
      </c>
      <c r="I35" s="30" t="s">
        <v>301</v>
      </c>
      <c r="J35" s="31" t="s">
        <v>250</v>
      </c>
      <c r="K35" s="140">
        <v>243969</v>
      </c>
    </row>
    <row r="36" spans="1:11" ht="82.5">
      <c r="A36" s="9">
        <v>31</v>
      </c>
      <c r="B36" s="10" t="s">
        <v>95</v>
      </c>
      <c r="C36" s="11">
        <v>27510</v>
      </c>
      <c r="D36" s="11">
        <v>27510</v>
      </c>
      <c r="E36" s="9" t="s">
        <v>37</v>
      </c>
      <c r="F36" s="12" t="s">
        <v>96</v>
      </c>
      <c r="G36" s="12" t="s">
        <v>242</v>
      </c>
      <c r="H36" s="38">
        <v>25930</v>
      </c>
      <c r="I36" s="30" t="s">
        <v>301</v>
      </c>
      <c r="J36" s="31" t="s">
        <v>251</v>
      </c>
      <c r="K36" s="140">
        <v>243969</v>
      </c>
    </row>
    <row r="37" spans="1:11" ht="103.15">
      <c r="A37" s="9">
        <v>32</v>
      </c>
      <c r="B37" s="10" t="s">
        <v>97</v>
      </c>
      <c r="C37" s="11">
        <v>48500</v>
      </c>
      <c r="D37" s="11">
        <v>48500</v>
      </c>
      <c r="E37" s="9" t="s">
        <v>37</v>
      </c>
      <c r="F37" s="12" t="s">
        <v>98</v>
      </c>
      <c r="G37" s="12" t="s">
        <v>252</v>
      </c>
      <c r="H37" s="38">
        <v>48500</v>
      </c>
      <c r="I37" s="30" t="s">
        <v>301</v>
      </c>
      <c r="J37" s="31" t="s">
        <v>253</v>
      </c>
      <c r="K37" s="140">
        <v>243969</v>
      </c>
    </row>
    <row r="38" spans="1:11" ht="61.9">
      <c r="A38" s="9">
        <v>33</v>
      </c>
      <c r="B38" s="10" t="s">
        <v>99</v>
      </c>
      <c r="C38" s="11">
        <v>13750</v>
      </c>
      <c r="D38" s="11">
        <v>13750</v>
      </c>
      <c r="E38" s="9" t="s">
        <v>37</v>
      </c>
      <c r="F38" s="12" t="s">
        <v>100</v>
      </c>
      <c r="G38" s="12" t="s">
        <v>203</v>
      </c>
      <c r="H38" s="38">
        <v>13100</v>
      </c>
      <c r="I38" s="30" t="s">
        <v>301</v>
      </c>
      <c r="J38" s="31" t="s">
        <v>254</v>
      </c>
      <c r="K38" s="140">
        <v>243969</v>
      </c>
    </row>
    <row r="39" spans="1:11" ht="82.5">
      <c r="A39" s="9">
        <v>34</v>
      </c>
      <c r="B39" s="10" t="s">
        <v>101</v>
      </c>
      <c r="C39" s="11">
        <v>13000</v>
      </c>
      <c r="D39" s="11">
        <v>13000</v>
      </c>
      <c r="E39" s="9" t="s">
        <v>37</v>
      </c>
      <c r="F39" s="12" t="s">
        <v>102</v>
      </c>
      <c r="G39" s="12" t="s">
        <v>255</v>
      </c>
      <c r="H39" s="38">
        <v>12000</v>
      </c>
      <c r="I39" s="30" t="s">
        <v>301</v>
      </c>
      <c r="J39" s="31" t="s">
        <v>256</v>
      </c>
      <c r="K39" s="140">
        <v>243969</v>
      </c>
    </row>
    <row r="40" spans="1:11" ht="82.5">
      <c r="A40" s="9">
        <v>35</v>
      </c>
      <c r="B40" s="10" t="s">
        <v>103</v>
      </c>
      <c r="C40" s="11">
        <v>48620</v>
      </c>
      <c r="D40" s="11">
        <v>48620</v>
      </c>
      <c r="E40" s="9" t="s">
        <v>37</v>
      </c>
      <c r="F40" s="12" t="s">
        <v>104</v>
      </c>
      <c r="G40" s="12" t="s">
        <v>231</v>
      </c>
      <c r="H40" s="38">
        <v>48620</v>
      </c>
      <c r="I40" s="30" t="s">
        <v>301</v>
      </c>
      <c r="J40" s="31" t="s">
        <v>257</v>
      </c>
      <c r="K40" s="140">
        <v>243969</v>
      </c>
    </row>
    <row r="41" spans="1:11" ht="103.15">
      <c r="A41" s="9">
        <v>36</v>
      </c>
      <c r="B41" s="10" t="s">
        <v>105</v>
      </c>
      <c r="C41" s="11">
        <v>19435</v>
      </c>
      <c r="D41" s="11">
        <v>19435</v>
      </c>
      <c r="E41" s="9" t="s">
        <v>37</v>
      </c>
      <c r="F41" s="12" t="s">
        <v>106</v>
      </c>
      <c r="G41" s="12" t="s">
        <v>258</v>
      </c>
      <c r="H41" s="38">
        <v>19435</v>
      </c>
      <c r="I41" s="30" t="s">
        <v>301</v>
      </c>
      <c r="J41" s="31" t="s">
        <v>259</v>
      </c>
      <c r="K41" s="140">
        <v>243969</v>
      </c>
    </row>
    <row r="42" spans="1:11" ht="61.9">
      <c r="A42" s="9">
        <v>37</v>
      </c>
      <c r="B42" s="10" t="s">
        <v>107</v>
      </c>
      <c r="C42" s="11">
        <v>71000</v>
      </c>
      <c r="D42" s="11">
        <v>71000</v>
      </c>
      <c r="E42" s="9" t="s">
        <v>37</v>
      </c>
      <c r="F42" s="12" t="s">
        <v>108</v>
      </c>
      <c r="G42" s="12" t="s">
        <v>260</v>
      </c>
      <c r="H42" s="38">
        <v>55500</v>
      </c>
      <c r="I42" s="30" t="s">
        <v>301</v>
      </c>
      <c r="J42" s="31" t="s">
        <v>261</v>
      </c>
      <c r="K42" s="140">
        <v>243969</v>
      </c>
    </row>
    <row r="43" spans="1:11" ht="82.5">
      <c r="A43" s="9">
        <v>38</v>
      </c>
      <c r="B43" s="10" t="s">
        <v>109</v>
      </c>
      <c r="C43" s="11">
        <v>18050</v>
      </c>
      <c r="D43" s="11">
        <v>18050</v>
      </c>
      <c r="E43" s="9" t="s">
        <v>37</v>
      </c>
      <c r="F43" s="12" t="s">
        <v>110</v>
      </c>
      <c r="G43" s="12" t="s">
        <v>262</v>
      </c>
      <c r="H43" s="38">
        <v>18050</v>
      </c>
      <c r="I43" s="30" t="s">
        <v>301</v>
      </c>
      <c r="J43" s="31" t="s">
        <v>263</v>
      </c>
      <c r="K43" s="140">
        <v>243969</v>
      </c>
    </row>
    <row r="44" spans="1:11" ht="82.5">
      <c r="A44" s="9">
        <v>39</v>
      </c>
      <c r="B44" s="10" t="s">
        <v>111</v>
      </c>
      <c r="C44" s="11">
        <v>70550</v>
      </c>
      <c r="D44" s="11">
        <v>70550</v>
      </c>
      <c r="E44" s="9" t="s">
        <v>37</v>
      </c>
      <c r="F44" s="12" t="s">
        <v>112</v>
      </c>
      <c r="G44" s="12" t="s">
        <v>264</v>
      </c>
      <c r="H44" s="38">
        <v>18000</v>
      </c>
      <c r="I44" s="30" t="s">
        <v>301</v>
      </c>
      <c r="J44" s="31" t="s">
        <v>265</v>
      </c>
      <c r="K44" s="140">
        <v>243969</v>
      </c>
    </row>
    <row r="45" spans="1:11" ht="61.9">
      <c r="A45" s="9">
        <v>40</v>
      </c>
      <c r="B45" s="10" t="s">
        <v>113</v>
      </c>
      <c r="C45" s="11">
        <v>20000</v>
      </c>
      <c r="D45" s="11">
        <v>20000</v>
      </c>
      <c r="E45" s="9" t="s">
        <v>37</v>
      </c>
      <c r="F45" s="12" t="s">
        <v>114</v>
      </c>
      <c r="G45" s="12" t="s">
        <v>236</v>
      </c>
      <c r="H45" s="38">
        <v>14400</v>
      </c>
      <c r="I45" s="30" t="s">
        <v>301</v>
      </c>
      <c r="J45" s="31" t="s">
        <v>266</v>
      </c>
      <c r="K45" s="140">
        <v>243969</v>
      </c>
    </row>
    <row r="46" spans="1:11" ht="82.5">
      <c r="A46" s="9">
        <v>41</v>
      </c>
      <c r="B46" s="10" t="s">
        <v>115</v>
      </c>
      <c r="C46" s="11">
        <v>37290</v>
      </c>
      <c r="D46" s="11">
        <v>37290</v>
      </c>
      <c r="E46" s="9" t="s">
        <v>37</v>
      </c>
      <c r="F46" s="12" t="s">
        <v>116</v>
      </c>
      <c r="G46" s="12" t="s">
        <v>205</v>
      </c>
      <c r="H46" s="38">
        <v>35450</v>
      </c>
      <c r="I46" s="30" t="s">
        <v>301</v>
      </c>
      <c r="J46" s="31" t="s">
        <v>267</v>
      </c>
      <c r="K46" s="140">
        <v>243970</v>
      </c>
    </row>
    <row r="47" spans="1:11" ht="61.9">
      <c r="A47" s="9">
        <v>42</v>
      </c>
      <c r="B47" s="10" t="s">
        <v>117</v>
      </c>
      <c r="C47" s="11">
        <v>175500</v>
      </c>
      <c r="D47" s="11">
        <v>175500</v>
      </c>
      <c r="E47" s="9" t="s">
        <v>37</v>
      </c>
      <c r="F47" s="12" t="s">
        <v>118</v>
      </c>
      <c r="G47" s="12" t="s">
        <v>268</v>
      </c>
      <c r="H47" s="38">
        <v>169200</v>
      </c>
      <c r="I47" s="30" t="s">
        <v>301</v>
      </c>
      <c r="J47" s="31" t="s">
        <v>269</v>
      </c>
      <c r="K47" s="140">
        <v>243970</v>
      </c>
    </row>
    <row r="48" spans="1:11" ht="82.5">
      <c r="A48" s="9">
        <v>43</v>
      </c>
      <c r="B48" s="10" t="s">
        <v>119</v>
      </c>
      <c r="C48" s="11">
        <v>30923</v>
      </c>
      <c r="D48" s="11">
        <v>30923</v>
      </c>
      <c r="E48" s="9" t="s">
        <v>37</v>
      </c>
      <c r="F48" s="12" t="s">
        <v>120</v>
      </c>
      <c r="G48" s="12" t="s">
        <v>270</v>
      </c>
      <c r="H48" s="38">
        <v>30923</v>
      </c>
      <c r="I48" s="30" t="s">
        <v>301</v>
      </c>
      <c r="J48" s="31" t="s">
        <v>271</v>
      </c>
      <c r="K48" s="140">
        <v>243971</v>
      </c>
    </row>
    <row r="49" spans="1:11" ht="103.15">
      <c r="A49" s="9">
        <v>44</v>
      </c>
      <c r="B49" s="10" t="s">
        <v>121</v>
      </c>
      <c r="C49" s="11">
        <v>160000</v>
      </c>
      <c r="D49" s="11">
        <v>160000</v>
      </c>
      <c r="E49" s="9" t="s">
        <v>37</v>
      </c>
      <c r="F49" s="12" t="s">
        <v>122</v>
      </c>
      <c r="G49" s="12" t="s">
        <v>272</v>
      </c>
      <c r="H49" s="38">
        <v>158000</v>
      </c>
      <c r="I49" s="30" t="s">
        <v>301</v>
      </c>
      <c r="J49" s="31" t="s">
        <v>273</v>
      </c>
      <c r="K49" s="140">
        <v>243971</v>
      </c>
    </row>
    <row r="50" spans="1:11" ht="61.9">
      <c r="A50" s="9">
        <v>45</v>
      </c>
      <c r="B50" s="10" t="s">
        <v>123</v>
      </c>
      <c r="C50" s="11">
        <v>6150</v>
      </c>
      <c r="D50" s="11">
        <v>6150</v>
      </c>
      <c r="E50" s="9" t="s">
        <v>37</v>
      </c>
      <c r="F50" s="12" t="s">
        <v>124</v>
      </c>
      <c r="G50" s="12" t="s">
        <v>255</v>
      </c>
      <c r="H50" s="38">
        <v>6150</v>
      </c>
      <c r="I50" s="30" t="s">
        <v>301</v>
      </c>
      <c r="J50" s="31" t="s">
        <v>274</v>
      </c>
      <c r="K50" s="140">
        <v>243972</v>
      </c>
    </row>
    <row r="51" spans="1:11" ht="61.9">
      <c r="A51" s="9">
        <v>46</v>
      </c>
      <c r="B51" s="10" t="s">
        <v>125</v>
      </c>
      <c r="C51" s="11">
        <v>386050</v>
      </c>
      <c r="D51" s="11">
        <v>386050</v>
      </c>
      <c r="E51" s="9" t="s">
        <v>37</v>
      </c>
      <c r="F51" s="12" t="s">
        <v>126</v>
      </c>
      <c r="G51" s="12" t="s">
        <v>275</v>
      </c>
      <c r="H51" s="38">
        <v>375900</v>
      </c>
      <c r="I51" s="30" t="s">
        <v>301</v>
      </c>
      <c r="J51" s="31" t="s">
        <v>276</v>
      </c>
      <c r="K51" s="140">
        <v>243972</v>
      </c>
    </row>
    <row r="52" spans="1:11" ht="82.5">
      <c r="A52" s="9">
        <v>47</v>
      </c>
      <c r="B52" s="10" t="s">
        <v>127</v>
      </c>
      <c r="C52" s="11">
        <v>134700</v>
      </c>
      <c r="D52" s="11">
        <v>134700</v>
      </c>
      <c r="E52" s="9" t="s">
        <v>37</v>
      </c>
      <c r="F52" s="12" t="s">
        <v>128</v>
      </c>
      <c r="G52" s="12" t="s">
        <v>205</v>
      </c>
      <c r="H52" s="38">
        <v>132100</v>
      </c>
      <c r="I52" s="30" t="s">
        <v>301</v>
      </c>
      <c r="J52" s="31" t="s">
        <v>259</v>
      </c>
      <c r="K52" s="140">
        <v>243972</v>
      </c>
    </row>
    <row r="53" spans="1:11" ht="103.15">
      <c r="A53" s="9">
        <v>48</v>
      </c>
      <c r="B53" s="10" t="s">
        <v>129</v>
      </c>
      <c r="C53" s="11">
        <v>47000</v>
      </c>
      <c r="D53" s="11">
        <v>47000</v>
      </c>
      <c r="E53" s="9" t="s">
        <v>37</v>
      </c>
      <c r="F53" s="12" t="s">
        <v>130</v>
      </c>
      <c r="G53" s="12" t="s">
        <v>218</v>
      </c>
      <c r="H53" s="38">
        <v>46000</v>
      </c>
      <c r="I53" s="30" t="s">
        <v>301</v>
      </c>
      <c r="J53" s="31" t="s">
        <v>277</v>
      </c>
      <c r="K53" s="140">
        <v>243975</v>
      </c>
    </row>
    <row r="54" spans="1:11" ht="165">
      <c r="A54" s="9">
        <v>49</v>
      </c>
      <c r="B54" s="10" t="s">
        <v>131</v>
      </c>
      <c r="C54" s="11">
        <v>499200</v>
      </c>
      <c r="D54" s="11">
        <v>490440</v>
      </c>
      <c r="E54" s="9" t="s">
        <v>37</v>
      </c>
      <c r="F54" s="12" t="s">
        <v>132</v>
      </c>
      <c r="G54" s="12" t="s">
        <v>220</v>
      </c>
      <c r="H54" s="38">
        <v>488000</v>
      </c>
      <c r="I54" s="30" t="s">
        <v>301</v>
      </c>
      <c r="J54" s="31" t="s">
        <v>278</v>
      </c>
      <c r="K54" s="140">
        <v>243976</v>
      </c>
    </row>
    <row r="55" spans="1:11" ht="82.5">
      <c r="A55" s="9">
        <v>50</v>
      </c>
      <c r="B55" s="10" t="s">
        <v>133</v>
      </c>
      <c r="C55" s="11">
        <v>132000</v>
      </c>
      <c r="D55" s="11">
        <v>132000</v>
      </c>
      <c r="E55" s="9" t="s">
        <v>37</v>
      </c>
      <c r="F55" s="12" t="s">
        <v>134</v>
      </c>
      <c r="G55" s="12" t="s">
        <v>279</v>
      </c>
      <c r="H55" s="38">
        <v>84880</v>
      </c>
      <c r="I55" s="30" t="s">
        <v>301</v>
      </c>
      <c r="J55" s="31" t="s">
        <v>280</v>
      </c>
      <c r="K55" s="140">
        <v>243976</v>
      </c>
    </row>
    <row r="56" spans="1:11" ht="123.75">
      <c r="A56" s="9">
        <v>51</v>
      </c>
      <c r="B56" s="10" t="s">
        <v>135</v>
      </c>
      <c r="C56" s="11">
        <v>52200</v>
      </c>
      <c r="D56" s="11">
        <v>52200</v>
      </c>
      <c r="E56" s="9" t="s">
        <v>37</v>
      </c>
      <c r="F56" s="12" t="s">
        <v>136</v>
      </c>
      <c r="G56" s="12" t="s">
        <v>210</v>
      </c>
      <c r="H56" s="38">
        <v>51200</v>
      </c>
      <c r="I56" s="30" t="s">
        <v>301</v>
      </c>
      <c r="J56" s="31" t="s">
        <v>229</v>
      </c>
      <c r="K56" s="140">
        <v>243976</v>
      </c>
    </row>
    <row r="57" spans="1:11" ht="82.5">
      <c r="A57" s="9">
        <v>52</v>
      </c>
      <c r="B57" s="10" t="s">
        <v>137</v>
      </c>
      <c r="C57" s="11">
        <v>13640</v>
      </c>
      <c r="D57" s="11">
        <v>13640</v>
      </c>
      <c r="E57" s="9" t="s">
        <v>37</v>
      </c>
      <c r="F57" s="12" t="s">
        <v>138</v>
      </c>
      <c r="G57" s="12" t="s">
        <v>210</v>
      </c>
      <c r="H57" s="38">
        <v>12640</v>
      </c>
      <c r="I57" s="30" t="s">
        <v>301</v>
      </c>
      <c r="J57" s="31" t="s">
        <v>230</v>
      </c>
      <c r="K57" s="140">
        <v>243976</v>
      </c>
    </row>
    <row r="58" spans="1:11" ht="61.9">
      <c r="A58" s="9">
        <v>53</v>
      </c>
      <c r="B58" s="10" t="s">
        <v>139</v>
      </c>
      <c r="C58" s="11">
        <v>5800</v>
      </c>
      <c r="D58" s="11">
        <v>5800</v>
      </c>
      <c r="E58" s="9" t="s">
        <v>37</v>
      </c>
      <c r="F58" s="12" t="s">
        <v>50</v>
      </c>
      <c r="G58" s="12" t="s">
        <v>214</v>
      </c>
      <c r="H58" s="38">
        <v>5800</v>
      </c>
      <c r="I58" s="30" t="s">
        <v>301</v>
      </c>
      <c r="J58" s="31" t="s">
        <v>281</v>
      </c>
      <c r="K58" s="140">
        <v>243976</v>
      </c>
    </row>
    <row r="59" spans="1:11" ht="82.5">
      <c r="A59" s="9">
        <v>54</v>
      </c>
      <c r="B59" s="10" t="s">
        <v>140</v>
      </c>
      <c r="C59" s="11">
        <v>10050</v>
      </c>
      <c r="D59" s="11">
        <v>10050</v>
      </c>
      <c r="E59" s="9" t="s">
        <v>37</v>
      </c>
      <c r="F59" s="12" t="s">
        <v>141</v>
      </c>
      <c r="G59" s="12" t="s">
        <v>242</v>
      </c>
      <c r="H59" s="38">
        <v>9300</v>
      </c>
      <c r="I59" s="30" t="s">
        <v>301</v>
      </c>
      <c r="J59" s="31" t="s">
        <v>263</v>
      </c>
      <c r="K59" s="140">
        <v>243977</v>
      </c>
    </row>
    <row r="60" spans="1:11" ht="61.9">
      <c r="A60" s="9">
        <v>55</v>
      </c>
      <c r="B60" s="10" t="s">
        <v>142</v>
      </c>
      <c r="C60" s="11">
        <v>37600</v>
      </c>
      <c r="D60" s="11">
        <v>37600</v>
      </c>
      <c r="E60" s="9" t="s">
        <v>37</v>
      </c>
      <c r="F60" s="12" t="s">
        <v>143</v>
      </c>
      <c r="G60" s="12" t="s">
        <v>268</v>
      </c>
      <c r="H60" s="38">
        <v>37400</v>
      </c>
      <c r="I60" s="30" t="s">
        <v>301</v>
      </c>
      <c r="J60" s="31" t="s">
        <v>282</v>
      </c>
      <c r="K60" s="140">
        <v>243977</v>
      </c>
    </row>
    <row r="61" spans="1:11" ht="103.15">
      <c r="A61" s="26">
        <v>56</v>
      </c>
      <c r="B61" s="27" t="s">
        <v>144</v>
      </c>
      <c r="C61" s="28">
        <v>29000</v>
      </c>
      <c r="D61" s="28">
        <v>29000</v>
      </c>
      <c r="E61" s="26" t="s">
        <v>37</v>
      </c>
      <c r="F61" s="29" t="s">
        <v>145</v>
      </c>
      <c r="G61" s="29" t="s">
        <v>236</v>
      </c>
      <c r="H61" s="39">
        <v>26000</v>
      </c>
      <c r="I61" s="30" t="s">
        <v>301</v>
      </c>
      <c r="J61" s="31" t="s">
        <v>283</v>
      </c>
      <c r="K61" s="140">
        <v>243977</v>
      </c>
    </row>
    <row r="62" spans="1:11">
      <c r="A62" s="32"/>
      <c r="B62" s="127" t="s">
        <v>146</v>
      </c>
      <c r="C62" s="128">
        <f>SUM(C6:C61)</f>
        <v>6566436</v>
      </c>
      <c r="D62" s="128">
        <f>SUM(D6:D61)</f>
        <v>6549576</v>
      </c>
      <c r="E62" s="99"/>
      <c r="F62" s="101"/>
      <c r="G62" s="101"/>
      <c r="H62" s="128">
        <f>SUM(H6:H61)</f>
        <v>6368736</v>
      </c>
      <c r="I62" s="24"/>
      <c r="J62" s="34"/>
      <c r="K62" s="24"/>
    </row>
  </sheetData>
  <mergeCells count="5">
    <mergeCell ref="A2:K2"/>
    <mergeCell ref="G5:H5"/>
    <mergeCell ref="J5:K5"/>
    <mergeCell ref="A4:K4"/>
    <mergeCell ref="A3:K3"/>
  </mergeCells>
  <conditionalFormatting sqref="B6:B61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02BF-FFD8-46B6-9181-88F6CD1D4F8F}">
  <sheetPr>
    <tabColor theme="5" tint="0.59999389629810485"/>
    <pageSetUpPr fitToPage="1"/>
  </sheetPr>
  <dimension ref="A1:L33"/>
  <sheetViews>
    <sheetView tabSelected="1" view="pageBreakPreview" zoomScale="60" zoomScaleNormal="90" workbookViewId="0">
      <selection activeCell="L23" sqref="L1:L1048576"/>
    </sheetView>
  </sheetViews>
  <sheetFormatPr defaultColWidth="9.1328125" defaultRowHeight="20.65"/>
  <cols>
    <col min="1" max="1" width="7.73046875" style="32" customWidth="1"/>
    <col min="2" max="2" width="24.1328125" style="76" customWidth="1"/>
    <col min="3" max="3" width="15.73046875" style="77" customWidth="1"/>
    <col min="4" max="4" width="15.73046875" style="78" customWidth="1"/>
    <col min="5" max="5" width="13.73046875" style="24" customWidth="1"/>
    <col min="6" max="6" width="25.73046875" style="24" customWidth="1"/>
    <col min="7" max="7" width="15.73046875" style="33" customWidth="1"/>
    <col min="8" max="8" width="25.73046875" style="33" customWidth="1"/>
    <col min="9" max="9" width="15.73046875" style="33" customWidth="1"/>
    <col min="10" max="10" width="20.86328125" style="24" customWidth="1"/>
    <col min="11" max="11" width="20.73046875" style="24" customWidth="1"/>
    <col min="12" max="12" width="12.73046875" style="141" customWidth="1"/>
    <col min="13" max="16384" width="9.1328125" style="25"/>
  </cols>
  <sheetData>
    <row r="1" spans="1:12">
      <c r="A1" s="70"/>
      <c r="B1" s="71"/>
      <c r="C1" s="72"/>
      <c r="D1" s="73"/>
      <c r="E1" s="70"/>
      <c r="F1" s="70"/>
      <c r="G1" s="74"/>
      <c r="H1" s="74"/>
      <c r="I1" s="74"/>
      <c r="J1" s="75"/>
      <c r="K1" s="75"/>
      <c r="L1" s="141" t="s">
        <v>1</v>
      </c>
    </row>
    <row r="2" spans="1:12">
      <c r="A2" s="112" t="s">
        <v>147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>
      <c r="A3" s="118" t="s">
        <v>22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2">
      <c r="A4" s="118" t="s">
        <v>148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</row>
    <row r="5" spans="1:12" ht="61.9">
      <c r="A5" s="89" t="s">
        <v>290</v>
      </c>
      <c r="B5" s="90" t="s">
        <v>291</v>
      </c>
      <c r="C5" s="91" t="s">
        <v>305</v>
      </c>
      <c r="D5" s="91" t="s">
        <v>299</v>
      </c>
      <c r="E5" s="92" t="s">
        <v>293</v>
      </c>
      <c r="F5" s="108" t="s">
        <v>294</v>
      </c>
      <c r="G5" s="109"/>
      <c r="H5" s="108" t="s">
        <v>295</v>
      </c>
      <c r="I5" s="109"/>
      <c r="J5" s="92" t="s">
        <v>296</v>
      </c>
      <c r="K5" s="110" t="s">
        <v>300</v>
      </c>
      <c r="L5" s="111"/>
    </row>
    <row r="6" spans="1:12" ht="61.9">
      <c r="A6" s="26">
        <v>1</v>
      </c>
      <c r="B6" s="35" t="s">
        <v>149</v>
      </c>
      <c r="C6" s="36">
        <v>920</v>
      </c>
      <c r="D6" s="36">
        <v>920</v>
      </c>
      <c r="E6" s="30" t="s">
        <v>37</v>
      </c>
      <c r="F6" s="35" t="s">
        <v>150</v>
      </c>
      <c r="G6" s="36">
        <v>920</v>
      </c>
      <c r="H6" s="35" t="s">
        <v>150</v>
      </c>
      <c r="I6" s="36">
        <v>920</v>
      </c>
      <c r="J6" s="30" t="s">
        <v>301</v>
      </c>
      <c r="K6" s="129" t="s">
        <v>151</v>
      </c>
      <c r="L6" s="130">
        <v>45632</v>
      </c>
    </row>
    <row r="7" spans="1:12" ht="61.9">
      <c r="A7" s="26">
        <v>2</v>
      </c>
      <c r="B7" s="35" t="s">
        <v>152</v>
      </c>
      <c r="C7" s="36">
        <v>4600</v>
      </c>
      <c r="D7" s="36">
        <v>4600</v>
      </c>
      <c r="E7" s="30" t="s">
        <v>37</v>
      </c>
      <c r="F7" s="35" t="s">
        <v>153</v>
      </c>
      <c r="G7" s="36">
        <v>4600</v>
      </c>
      <c r="H7" s="35" t="s">
        <v>153</v>
      </c>
      <c r="I7" s="36">
        <v>4600</v>
      </c>
      <c r="J7" s="30" t="s">
        <v>301</v>
      </c>
      <c r="K7" s="131" t="s">
        <v>154</v>
      </c>
      <c r="L7" s="130">
        <v>45632</v>
      </c>
    </row>
    <row r="8" spans="1:12" ht="82.5">
      <c r="A8" s="26">
        <v>3</v>
      </c>
      <c r="B8" s="35" t="s">
        <v>155</v>
      </c>
      <c r="C8" s="36">
        <v>4500</v>
      </c>
      <c r="D8" s="36">
        <v>4500</v>
      </c>
      <c r="E8" s="30" t="s">
        <v>37</v>
      </c>
      <c r="F8" s="35" t="s">
        <v>156</v>
      </c>
      <c r="G8" s="36">
        <v>4500</v>
      </c>
      <c r="H8" s="35" t="s">
        <v>156</v>
      </c>
      <c r="I8" s="36">
        <v>4500</v>
      </c>
      <c r="J8" s="30" t="s">
        <v>301</v>
      </c>
      <c r="K8" s="129" t="s">
        <v>157</v>
      </c>
      <c r="L8" s="130">
        <v>45632</v>
      </c>
    </row>
    <row r="9" spans="1:12" ht="61.9">
      <c r="A9" s="26">
        <v>4</v>
      </c>
      <c r="B9" s="35" t="s">
        <v>194</v>
      </c>
      <c r="C9" s="132">
        <v>1344</v>
      </c>
      <c r="D9" s="132">
        <v>1344</v>
      </c>
      <c r="E9" s="30" t="s">
        <v>37</v>
      </c>
      <c r="F9" s="133" t="s">
        <v>162</v>
      </c>
      <c r="G9" s="132">
        <v>1344</v>
      </c>
      <c r="H9" s="133" t="s">
        <v>162</v>
      </c>
      <c r="I9" s="132">
        <v>1344</v>
      </c>
      <c r="J9" s="30" t="s">
        <v>301</v>
      </c>
      <c r="K9" s="134" t="s">
        <v>195</v>
      </c>
      <c r="L9" s="135">
        <v>45632</v>
      </c>
    </row>
    <row r="10" spans="1:12" ht="61.9">
      <c r="A10" s="26">
        <v>5</v>
      </c>
      <c r="B10" s="37" t="s">
        <v>192</v>
      </c>
      <c r="C10" s="136">
        <v>324.36</v>
      </c>
      <c r="D10" s="136">
        <v>324.36</v>
      </c>
      <c r="E10" s="30" t="s">
        <v>37</v>
      </c>
      <c r="F10" s="133" t="s">
        <v>162</v>
      </c>
      <c r="G10" s="136">
        <v>324.36</v>
      </c>
      <c r="H10" s="133" t="s">
        <v>162</v>
      </c>
      <c r="I10" s="136">
        <v>324.36</v>
      </c>
      <c r="J10" s="30" t="s">
        <v>301</v>
      </c>
      <c r="K10" s="134" t="s">
        <v>195</v>
      </c>
      <c r="L10" s="135">
        <v>45632</v>
      </c>
    </row>
    <row r="11" spans="1:12" ht="61.9">
      <c r="A11" s="26">
        <v>6</v>
      </c>
      <c r="B11" s="37" t="s">
        <v>193</v>
      </c>
      <c r="C11" s="132">
        <v>2228.15</v>
      </c>
      <c r="D11" s="132">
        <v>2228.15</v>
      </c>
      <c r="E11" s="30" t="s">
        <v>37</v>
      </c>
      <c r="F11" s="133" t="s">
        <v>162</v>
      </c>
      <c r="G11" s="132">
        <v>2228.15</v>
      </c>
      <c r="H11" s="133" t="s">
        <v>162</v>
      </c>
      <c r="I11" s="132">
        <v>2228.15</v>
      </c>
      <c r="J11" s="30" t="s">
        <v>301</v>
      </c>
      <c r="K11" s="134" t="s">
        <v>195</v>
      </c>
      <c r="L11" s="135">
        <v>45632</v>
      </c>
    </row>
    <row r="12" spans="1:12" ht="61.9">
      <c r="A12" s="26">
        <v>7</v>
      </c>
      <c r="B12" s="35" t="s">
        <v>158</v>
      </c>
      <c r="C12" s="36">
        <v>1032</v>
      </c>
      <c r="D12" s="36">
        <v>1032</v>
      </c>
      <c r="E12" s="30" t="s">
        <v>37</v>
      </c>
      <c r="F12" s="35" t="s">
        <v>159</v>
      </c>
      <c r="G12" s="36">
        <v>1032</v>
      </c>
      <c r="H12" s="35" t="s">
        <v>159</v>
      </c>
      <c r="I12" s="36">
        <v>1032</v>
      </c>
      <c r="J12" s="30" t="s">
        <v>301</v>
      </c>
      <c r="K12" s="129" t="s">
        <v>160</v>
      </c>
      <c r="L12" s="130">
        <v>45635</v>
      </c>
    </row>
    <row r="13" spans="1:12" ht="61.9">
      <c r="A13" s="26">
        <v>8</v>
      </c>
      <c r="B13" s="35" t="s">
        <v>161</v>
      </c>
      <c r="C13" s="36">
        <v>3600</v>
      </c>
      <c r="D13" s="36">
        <v>3600</v>
      </c>
      <c r="E13" s="30" t="s">
        <v>37</v>
      </c>
      <c r="F13" s="133" t="s">
        <v>162</v>
      </c>
      <c r="G13" s="36">
        <v>3600</v>
      </c>
      <c r="H13" s="133" t="s">
        <v>162</v>
      </c>
      <c r="I13" s="36">
        <v>3600</v>
      </c>
      <c r="J13" s="30" t="s">
        <v>301</v>
      </c>
      <c r="K13" s="129" t="s">
        <v>163</v>
      </c>
      <c r="L13" s="130">
        <v>45638</v>
      </c>
    </row>
    <row r="14" spans="1:12" ht="61.9">
      <c r="A14" s="26">
        <v>9</v>
      </c>
      <c r="B14" s="35" t="s">
        <v>164</v>
      </c>
      <c r="C14" s="36">
        <v>3800</v>
      </c>
      <c r="D14" s="36">
        <v>3800</v>
      </c>
      <c r="E14" s="30" t="s">
        <v>37</v>
      </c>
      <c r="F14" s="35" t="s">
        <v>165</v>
      </c>
      <c r="G14" s="36">
        <v>3800</v>
      </c>
      <c r="H14" s="35" t="s">
        <v>165</v>
      </c>
      <c r="I14" s="36">
        <v>3800</v>
      </c>
      <c r="J14" s="30" t="s">
        <v>301</v>
      </c>
      <c r="K14" s="137" t="s">
        <v>166</v>
      </c>
      <c r="L14" s="130">
        <v>45638</v>
      </c>
    </row>
    <row r="15" spans="1:12" ht="61.9">
      <c r="A15" s="26">
        <v>10</v>
      </c>
      <c r="B15" s="35" t="s">
        <v>194</v>
      </c>
      <c r="C15" s="132">
        <v>3922.8</v>
      </c>
      <c r="D15" s="132">
        <v>3922.8</v>
      </c>
      <c r="E15" s="30" t="s">
        <v>37</v>
      </c>
      <c r="F15" s="133" t="s">
        <v>162</v>
      </c>
      <c r="G15" s="132">
        <v>3922.8</v>
      </c>
      <c r="H15" s="133" t="s">
        <v>162</v>
      </c>
      <c r="I15" s="132">
        <v>3922.8</v>
      </c>
      <c r="J15" s="30" t="s">
        <v>301</v>
      </c>
      <c r="K15" s="134" t="s">
        <v>196</v>
      </c>
      <c r="L15" s="135">
        <v>45639</v>
      </c>
    </row>
    <row r="16" spans="1:12" ht="61.9">
      <c r="A16" s="26">
        <v>11</v>
      </c>
      <c r="B16" s="37" t="s">
        <v>192</v>
      </c>
      <c r="C16" s="136">
        <v>440.88</v>
      </c>
      <c r="D16" s="136">
        <v>440.88</v>
      </c>
      <c r="E16" s="30" t="s">
        <v>37</v>
      </c>
      <c r="F16" s="133" t="s">
        <v>162</v>
      </c>
      <c r="G16" s="136">
        <v>440.88</v>
      </c>
      <c r="H16" s="133" t="s">
        <v>162</v>
      </c>
      <c r="I16" s="136">
        <v>440.88</v>
      </c>
      <c r="J16" s="30" t="s">
        <v>301</v>
      </c>
      <c r="K16" s="134" t="s">
        <v>196</v>
      </c>
      <c r="L16" s="135">
        <v>45639</v>
      </c>
    </row>
    <row r="17" spans="1:12" ht="61.9">
      <c r="A17" s="26">
        <v>12</v>
      </c>
      <c r="B17" s="37" t="s">
        <v>193</v>
      </c>
      <c r="C17" s="132">
        <v>2456.8000000000002</v>
      </c>
      <c r="D17" s="132">
        <v>2456.8000000000002</v>
      </c>
      <c r="E17" s="30" t="s">
        <v>37</v>
      </c>
      <c r="F17" s="133" t="s">
        <v>162</v>
      </c>
      <c r="G17" s="132">
        <v>2456.8000000000002</v>
      </c>
      <c r="H17" s="133" t="s">
        <v>162</v>
      </c>
      <c r="I17" s="132">
        <v>2456.8000000000002</v>
      </c>
      <c r="J17" s="30" t="s">
        <v>301</v>
      </c>
      <c r="K17" s="134" t="s">
        <v>196</v>
      </c>
      <c r="L17" s="135">
        <v>45639</v>
      </c>
    </row>
    <row r="18" spans="1:12" ht="82.5">
      <c r="A18" s="26">
        <v>13</v>
      </c>
      <c r="B18" s="37" t="s">
        <v>197</v>
      </c>
      <c r="C18" s="136">
        <v>186.05</v>
      </c>
      <c r="D18" s="136">
        <v>186.05</v>
      </c>
      <c r="E18" s="30" t="s">
        <v>37</v>
      </c>
      <c r="F18" s="133" t="s">
        <v>162</v>
      </c>
      <c r="G18" s="136">
        <v>186.05</v>
      </c>
      <c r="H18" s="133" t="s">
        <v>162</v>
      </c>
      <c r="I18" s="136">
        <v>186.05</v>
      </c>
      <c r="J18" s="30" t="s">
        <v>301</v>
      </c>
      <c r="K18" s="134" t="s">
        <v>196</v>
      </c>
      <c r="L18" s="135">
        <v>45639</v>
      </c>
    </row>
    <row r="19" spans="1:12" ht="61.9">
      <c r="A19" s="26">
        <v>14</v>
      </c>
      <c r="B19" s="35" t="s">
        <v>167</v>
      </c>
      <c r="C19" s="36">
        <v>2926.45</v>
      </c>
      <c r="D19" s="36">
        <v>2926.45</v>
      </c>
      <c r="E19" s="30" t="s">
        <v>37</v>
      </c>
      <c r="F19" s="133" t="s">
        <v>168</v>
      </c>
      <c r="G19" s="36">
        <v>2926.45</v>
      </c>
      <c r="H19" s="133" t="s">
        <v>168</v>
      </c>
      <c r="I19" s="36">
        <v>2926.45</v>
      </c>
      <c r="J19" s="30" t="s">
        <v>301</v>
      </c>
      <c r="K19" s="131" t="s">
        <v>169</v>
      </c>
      <c r="L19" s="130">
        <v>45646</v>
      </c>
    </row>
    <row r="20" spans="1:12" ht="61.9">
      <c r="A20" s="26">
        <v>15</v>
      </c>
      <c r="B20" s="35" t="s">
        <v>170</v>
      </c>
      <c r="C20" s="36">
        <v>1025</v>
      </c>
      <c r="D20" s="36">
        <v>1025</v>
      </c>
      <c r="E20" s="30" t="s">
        <v>37</v>
      </c>
      <c r="F20" s="35" t="s">
        <v>171</v>
      </c>
      <c r="G20" s="36">
        <v>1025</v>
      </c>
      <c r="H20" s="35" t="s">
        <v>171</v>
      </c>
      <c r="I20" s="36">
        <v>1025</v>
      </c>
      <c r="J20" s="30" t="s">
        <v>301</v>
      </c>
      <c r="K20" s="131" t="s">
        <v>172</v>
      </c>
      <c r="L20" s="130">
        <v>45646</v>
      </c>
    </row>
    <row r="21" spans="1:12" ht="61.9">
      <c r="A21" s="26">
        <v>16</v>
      </c>
      <c r="B21" s="35" t="s">
        <v>194</v>
      </c>
      <c r="C21" s="132">
        <v>1344</v>
      </c>
      <c r="D21" s="132">
        <v>1344</v>
      </c>
      <c r="E21" s="30" t="s">
        <v>37</v>
      </c>
      <c r="F21" s="133" t="s">
        <v>162</v>
      </c>
      <c r="G21" s="132">
        <v>1344</v>
      </c>
      <c r="H21" s="133" t="s">
        <v>162</v>
      </c>
      <c r="I21" s="132">
        <v>1344</v>
      </c>
      <c r="J21" s="30" t="s">
        <v>301</v>
      </c>
      <c r="K21" s="134" t="s">
        <v>198</v>
      </c>
      <c r="L21" s="135">
        <v>45646</v>
      </c>
    </row>
    <row r="22" spans="1:12" ht="61.9">
      <c r="A22" s="26">
        <v>17</v>
      </c>
      <c r="B22" s="37" t="s">
        <v>193</v>
      </c>
      <c r="C22" s="132">
        <v>2399.15</v>
      </c>
      <c r="D22" s="132">
        <v>2399.15</v>
      </c>
      <c r="E22" s="30" t="s">
        <v>37</v>
      </c>
      <c r="F22" s="133" t="s">
        <v>162</v>
      </c>
      <c r="G22" s="132">
        <v>2399.15</v>
      </c>
      <c r="H22" s="133" t="s">
        <v>162</v>
      </c>
      <c r="I22" s="132">
        <v>2399.15</v>
      </c>
      <c r="J22" s="30" t="s">
        <v>301</v>
      </c>
      <c r="K22" s="134" t="s">
        <v>198</v>
      </c>
      <c r="L22" s="135">
        <v>45646</v>
      </c>
    </row>
    <row r="23" spans="1:12" ht="61.9">
      <c r="A23" s="26">
        <v>18</v>
      </c>
      <c r="B23" s="35" t="s">
        <v>164</v>
      </c>
      <c r="C23" s="36">
        <v>1750</v>
      </c>
      <c r="D23" s="36">
        <v>1750</v>
      </c>
      <c r="E23" s="30" t="s">
        <v>37</v>
      </c>
      <c r="F23" s="35" t="s">
        <v>173</v>
      </c>
      <c r="G23" s="36">
        <v>1750</v>
      </c>
      <c r="H23" s="35" t="s">
        <v>173</v>
      </c>
      <c r="I23" s="36">
        <v>1750</v>
      </c>
      <c r="J23" s="30" t="s">
        <v>301</v>
      </c>
      <c r="K23" s="129" t="s">
        <v>174</v>
      </c>
      <c r="L23" s="130">
        <v>45651</v>
      </c>
    </row>
    <row r="24" spans="1:12" ht="123.75">
      <c r="A24" s="26">
        <v>19</v>
      </c>
      <c r="B24" s="35" t="s">
        <v>175</v>
      </c>
      <c r="C24" s="36">
        <v>3125</v>
      </c>
      <c r="D24" s="36">
        <v>3125</v>
      </c>
      <c r="E24" s="30" t="s">
        <v>37</v>
      </c>
      <c r="F24" s="35" t="s">
        <v>176</v>
      </c>
      <c r="G24" s="36">
        <v>3125</v>
      </c>
      <c r="H24" s="35" t="s">
        <v>176</v>
      </c>
      <c r="I24" s="36">
        <v>3125</v>
      </c>
      <c r="J24" s="30" t="s">
        <v>301</v>
      </c>
      <c r="K24" s="131" t="s">
        <v>177</v>
      </c>
      <c r="L24" s="130">
        <v>45651</v>
      </c>
    </row>
    <row r="25" spans="1:12" ht="61.9">
      <c r="A25" s="26">
        <v>20</v>
      </c>
      <c r="B25" s="35" t="s">
        <v>178</v>
      </c>
      <c r="C25" s="36">
        <v>2020</v>
      </c>
      <c r="D25" s="36">
        <v>2020</v>
      </c>
      <c r="E25" s="30" t="s">
        <v>37</v>
      </c>
      <c r="F25" s="35" t="s">
        <v>150</v>
      </c>
      <c r="G25" s="36">
        <v>2020</v>
      </c>
      <c r="H25" s="35" t="s">
        <v>150</v>
      </c>
      <c r="I25" s="36">
        <v>2020</v>
      </c>
      <c r="J25" s="30" t="s">
        <v>301</v>
      </c>
      <c r="K25" s="129" t="s">
        <v>179</v>
      </c>
      <c r="L25" s="130">
        <v>45651</v>
      </c>
    </row>
    <row r="26" spans="1:12" ht="61.9">
      <c r="A26" s="26">
        <v>21</v>
      </c>
      <c r="B26" s="35" t="s">
        <v>180</v>
      </c>
      <c r="C26" s="36">
        <v>1940</v>
      </c>
      <c r="D26" s="36">
        <v>1940</v>
      </c>
      <c r="E26" s="30" t="s">
        <v>37</v>
      </c>
      <c r="F26" s="138" t="s">
        <v>181</v>
      </c>
      <c r="G26" s="36">
        <v>1940</v>
      </c>
      <c r="H26" s="138" t="s">
        <v>181</v>
      </c>
      <c r="I26" s="36">
        <v>1940</v>
      </c>
      <c r="J26" s="30" t="s">
        <v>301</v>
      </c>
      <c r="K26" s="129" t="s">
        <v>182</v>
      </c>
      <c r="L26" s="130">
        <v>45651</v>
      </c>
    </row>
    <row r="27" spans="1:12" ht="61.9">
      <c r="A27" s="26">
        <v>22</v>
      </c>
      <c r="B27" s="35" t="s">
        <v>183</v>
      </c>
      <c r="C27" s="36">
        <v>4480</v>
      </c>
      <c r="D27" s="36">
        <v>4480</v>
      </c>
      <c r="E27" s="30" t="s">
        <v>37</v>
      </c>
      <c r="F27" s="133" t="s">
        <v>162</v>
      </c>
      <c r="G27" s="36">
        <v>4480</v>
      </c>
      <c r="H27" s="133" t="s">
        <v>162</v>
      </c>
      <c r="I27" s="36">
        <v>4480</v>
      </c>
      <c r="J27" s="30" t="s">
        <v>301</v>
      </c>
      <c r="K27" s="129" t="s">
        <v>184</v>
      </c>
      <c r="L27" s="130">
        <v>45651</v>
      </c>
    </row>
    <row r="28" spans="1:12" ht="61.9">
      <c r="A28" s="26">
        <v>23</v>
      </c>
      <c r="B28" s="35" t="s">
        <v>185</v>
      </c>
      <c r="C28" s="36">
        <v>3200</v>
      </c>
      <c r="D28" s="36">
        <v>3200</v>
      </c>
      <c r="E28" s="30" t="s">
        <v>37</v>
      </c>
      <c r="F28" s="133" t="s">
        <v>162</v>
      </c>
      <c r="G28" s="36">
        <v>3200</v>
      </c>
      <c r="H28" s="133" t="s">
        <v>162</v>
      </c>
      <c r="I28" s="36">
        <v>3200</v>
      </c>
      <c r="J28" s="30" t="s">
        <v>301</v>
      </c>
      <c r="K28" s="129" t="s">
        <v>186</v>
      </c>
      <c r="L28" s="130">
        <v>45651</v>
      </c>
    </row>
    <row r="29" spans="1:12" ht="61.9">
      <c r="A29" s="26">
        <v>24</v>
      </c>
      <c r="B29" s="35" t="s">
        <v>187</v>
      </c>
      <c r="C29" s="36">
        <v>3250</v>
      </c>
      <c r="D29" s="36">
        <v>3250</v>
      </c>
      <c r="E29" s="30" t="s">
        <v>37</v>
      </c>
      <c r="F29" s="138" t="s">
        <v>188</v>
      </c>
      <c r="G29" s="36">
        <v>3250</v>
      </c>
      <c r="H29" s="138" t="s">
        <v>188</v>
      </c>
      <c r="I29" s="36">
        <v>3250</v>
      </c>
      <c r="J29" s="30" t="s">
        <v>301</v>
      </c>
      <c r="K29" s="129" t="s">
        <v>189</v>
      </c>
      <c r="L29" s="130">
        <v>45652</v>
      </c>
    </row>
    <row r="30" spans="1:12" ht="61.9">
      <c r="A30" s="26">
        <v>25</v>
      </c>
      <c r="B30" s="37" t="s">
        <v>199</v>
      </c>
      <c r="C30" s="132">
        <v>2049.1</v>
      </c>
      <c r="D30" s="132">
        <v>2049.1</v>
      </c>
      <c r="E30" s="30" t="s">
        <v>37</v>
      </c>
      <c r="F30" s="133" t="s">
        <v>162</v>
      </c>
      <c r="G30" s="132">
        <v>2049.1</v>
      </c>
      <c r="H30" s="133" t="s">
        <v>162</v>
      </c>
      <c r="I30" s="132">
        <v>2049.1</v>
      </c>
      <c r="J30" s="30" t="s">
        <v>301</v>
      </c>
      <c r="K30" s="134" t="s">
        <v>200</v>
      </c>
      <c r="L30" s="135">
        <v>45652</v>
      </c>
    </row>
    <row r="31" spans="1:12" ht="61.9">
      <c r="A31" s="26">
        <v>26</v>
      </c>
      <c r="B31" s="35" t="s">
        <v>190</v>
      </c>
      <c r="C31" s="36">
        <v>140</v>
      </c>
      <c r="D31" s="36">
        <v>140</v>
      </c>
      <c r="E31" s="30" t="s">
        <v>37</v>
      </c>
      <c r="F31" s="35" t="s">
        <v>173</v>
      </c>
      <c r="G31" s="36">
        <v>140</v>
      </c>
      <c r="H31" s="35" t="s">
        <v>173</v>
      </c>
      <c r="I31" s="36">
        <v>140</v>
      </c>
      <c r="J31" s="30" t="s">
        <v>301</v>
      </c>
      <c r="K31" s="131" t="s">
        <v>191</v>
      </c>
      <c r="L31" s="130">
        <v>45653</v>
      </c>
    </row>
    <row r="32" spans="1:12">
      <c r="B32" s="93" t="s">
        <v>146</v>
      </c>
      <c r="C32" s="98">
        <f>SUM(C6:C31)</f>
        <v>59003.740000000005</v>
      </c>
      <c r="D32" s="98">
        <f>SUM(D6:D31)</f>
        <v>59003.740000000005</v>
      </c>
      <c r="E32" s="99"/>
      <c r="F32" s="99"/>
      <c r="G32" s="100">
        <f>SUM(G6:G31)</f>
        <v>59003.740000000005</v>
      </c>
      <c r="H32" s="101"/>
      <c r="I32" s="100">
        <f>SUM(I6:I31)</f>
        <v>59003.740000000005</v>
      </c>
    </row>
    <row r="33" spans="2:2">
      <c r="B33" s="23" t="s">
        <v>306</v>
      </c>
    </row>
  </sheetData>
  <mergeCells count="6">
    <mergeCell ref="A2:L2"/>
    <mergeCell ref="A3:L3"/>
    <mergeCell ref="A4:L4"/>
    <mergeCell ref="F5:G5"/>
    <mergeCell ref="H5:I5"/>
    <mergeCell ref="K5:L5"/>
  </mergeCells>
  <pageMargins left="0.39370078740157483" right="0.39370078740157483" top="0.39370078740157483" bottom="0.39370078740157483" header="0.15748031496062992" footer="0.15748031496062992"/>
  <pageSetup paperSize="9" scale="66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7684-1340-4D56-B398-D1BBFBC63E46}">
  <sheetPr>
    <tabColor rgb="FF7030A0"/>
    <pageSetUpPr fitToPage="1"/>
  </sheetPr>
  <dimension ref="A1:K23"/>
  <sheetViews>
    <sheetView view="pageBreakPreview" zoomScale="85" zoomScaleNormal="100" zoomScaleSheetLayoutView="85" workbookViewId="0">
      <selection activeCell="J7" sqref="J7"/>
    </sheetView>
  </sheetViews>
  <sheetFormatPr defaultColWidth="9.1328125" defaultRowHeight="20.65"/>
  <cols>
    <col min="1" max="1" width="7.265625" style="32" customWidth="1"/>
    <col min="2" max="2" width="30.73046875" style="76" customWidth="1"/>
    <col min="3" max="3" width="15.73046875" style="77" customWidth="1"/>
    <col min="4" max="4" width="15.73046875" style="78" customWidth="1"/>
    <col min="5" max="5" width="13.3984375" style="24" customWidth="1"/>
    <col min="6" max="7" width="25.73046875" style="33" customWidth="1"/>
    <col min="8" max="8" width="15.73046875" style="33" customWidth="1"/>
    <col min="9" max="9" width="20.86328125" style="24" customWidth="1"/>
    <col min="10" max="10" width="20.73046875" style="34" customWidth="1"/>
    <col min="11" max="11" width="12.1328125" style="32" customWidth="1"/>
    <col min="12" max="16384" width="9.1328125" style="25"/>
  </cols>
  <sheetData>
    <row r="1" spans="1:11">
      <c r="A1" s="70"/>
      <c r="B1" s="71"/>
      <c r="C1" s="72"/>
      <c r="D1" s="73"/>
      <c r="E1" s="70"/>
      <c r="F1" s="74"/>
      <c r="G1" s="74"/>
      <c r="H1" s="74"/>
      <c r="I1" s="75"/>
      <c r="J1" s="25"/>
      <c r="K1" s="141" t="s">
        <v>1</v>
      </c>
    </row>
    <row r="2" spans="1:11">
      <c r="A2" s="112" t="s">
        <v>147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>
      <c r="A3" s="118" t="s">
        <v>22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>
      <c r="A4" s="118" t="s">
        <v>148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61.9">
      <c r="A6" s="79" t="s">
        <v>290</v>
      </c>
      <c r="B6" s="80" t="s">
        <v>291</v>
      </c>
      <c r="C6" s="81" t="s">
        <v>307</v>
      </c>
      <c r="D6" s="81" t="s">
        <v>292</v>
      </c>
      <c r="E6" s="79" t="s">
        <v>293</v>
      </c>
      <c r="F6" s="82" t="s">
        <v>294</v>
      </c>
      <c r="G6" s="113" t="s">
        <v>295</v>
      </c>
      <c r="H6" s="114"/>
      <c r="I6" s="79" t="s">
        <v>296</v>
      </c>
      <c r="J6" s="115" t="s">
        <v>297</v>
      </c>
      <c r="K6" s="116"/>
    </row>
    <row r="7" spans="1:11" ht="144.4">
      <c r="A7" s="30">
        <v>1</v>
      </c>
      <c r="B7" s="35" t="s">
        <v>201</v>
      </c>
      <c r="C7" s="87">
        <v>794953</v>
      </c>
      <c r="D7" s="87">
        <v>802543</v>
      </c>
      <c r="E7" s="30" t="s">
        <v>30</v>
      </c>
      <c r="F7" s="35" t="s">
        <v>202</v>
      </c>
      <c r="G7" s="35" t="s">
        <v>288</v>
      </c>
      <c r="H7" s="88">
        <v>741340.89</v>
      </c>
      <c r="I7" s="30" t="s">
        <v>289</v>
      </c>
      <c r="J7" s="35" t="s">
        <v>298</v>
      </c>
      <c r="K7" s="140">
        <v>243963</v>
      </c>
    </row>
    <row r="8" spans="1:11">
      <c r="A8" s="83"/>
      <c r="B8" s="85" t="s">
        <v>146</v>
      </c>
      <c r="C8" s="86">
        <f>SUM(C7)</f>
        <v>794953</v>
      </c>
      <c r="D8" s="86">
        <f>SUM(D7)</f>
        <v>802543</v>
      </c>
      <c r="E8" s="83"/>
      <c r="F8" s="83"/>
      <c r="G8" s="83"/>
      <c r="H8" s="84">
        <f>SUM(H7)</f>
        <v>741340.89</v>
      </c>
      <c r="I8" s="25"/>
      <c r="J8" s="25"/>
    </row>
    <row r="9" spans="1:11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1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1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1:11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1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1">
      <c r="A16" s="25"/>
      <c r="B16" s="25"/>
      <c r="C16" s="25"/>
      <c r="D16" s="25"/>
      <c r="E16" s="25"/>
      <c r="F16" s="25"/>
      <c r="G16" s="25"/>
      <c r="H16" s="25"/>
      <c r="I16" s="25"/>
      <c r="J16" s="25"/>
    </row>
    <row r="17" spans="11:11" s="25" customFormat="1">
      <c r="K17" s="32"/>
    </row>
    <row r="18" spans="11:11" s="25" customFormat="1">
      <c r="K18" s="32"/>
    </row>
    <row r="19" spans="11:11" s="25" customFormat="1">
      <c r="K19" s="32"/>
    </row>
    <row r="20" spans="11:11" s="25" customFormat="1">
      <c r="K20" s="32"/>
    </row>
    <row r="21" spans="11:11" s="25" customFormat="1">
      <c r="K21" s="32"/>
    </row>
    <row r="22" spans="11:11" s="25" customFormat="1">
      <c r="K22" s="32"/>
    </row>
    <row r="23" spans="11:11" s="25" customFormat="1">
      <c r="K23" s="32"/>
    </row>
  </sheetData>
  <mergeCells count="6">
    <mergeCell ref="A2:K2"/>
    <mergeCell ref="G6:H6"/>
    <mergeCell ref="J6:K6"/>
    <mergeCell ref="A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88CEE-0C89-4CDA-B9DD-713D4ECF2D72}">
  <sheetPr>
    <tabColor rgb="FFFFC000"/>
    <pageSetUpPr fitToPage="1"/>
  </sheetPr>
  <dimension ref="A1:D28"/>
  <sheetViews>
    <sheetView zoomScale="130" zoomScaleNormal="130" workbookViewId="0">
      <selection activeCell="D12" sqref="D12"/>
    </sheetView>
  </sheetViews>
  <sheetFormatPr defaultColWidth="9" defaultRowHeight="20.65"/>
  <cols>
    <col min="1" max="1" width="10.265625" style="41" customWidth="1"/>
    <col min="2" max="2" width="41.1328125" style="41" customWidth="1"/>
    <col min="3" max="3" width="22.59765625" style="40" customWidth="1"/>
    <col min="4" max="4" width="29.59765625" style="40" customWidth="1"/>
    <col min="5" max="16384" width="9" style="41"/>
  </cols>
  <sheetData>
    <row r="1" spans="1:4" ht="23.25" customHeight="1">
      <c r="A1" s="120" t="s">
        <v>23</v>
      </c>
      <c r="B1" s="121"/>
      <c r="C1" s="121"/>
      <c r="D1" s="121"/>
    </row>
    <row r="2" spans="1:4" ht="24" customHeight="1">
      <c r="A2" s="120" t="s">
        <v>286</v>
      </c>
      <c r="B2" s="120"/>
      <c r="C2" s="120"/>
      <c r="D2" s="120"/>
    </row>
    <row r="3" spans="1:4">
      <c r="A3" s="42"/>
      <c r="B3" s="122" t="s">
        <v>24</v>
      </c>
      <c r="C3" s="122" t="s">
        <v>25</v>
      </c>
      <c r="D3" s="122" t="s">
        <v>26</v>
      </c>
    </row>
    <row r="4" spans="1:4">
      <c r="A4" s="43" t="s">
        <v>27</v>
      </c>
      <c r="B4" s="122"/>
      <c r="C4" s="122"/>
      <c r="D4" s="122"/>
    </row>
    <row r="5" spans="1:4">
      <c r="A5" s="44"/>
      <c r="B5" s="122"/>
      <c r="C5" s="122"/>
      <c r="D5" s="122"/>
    </row>
    <row r="6" spans="1:4">
      <c r="A6" s="45">
        <v>1</v>
      </c>
      <c r="B6" s="46" t="s">
        <v>29</v>
      </c>
      <c r="C6" s="47">
        <f>เฉพาะเจาะจง!A61</f>
        <v>56</v>
      </c>
      <c r="D6" s="48">
        <f>เฉพาะเจาะจง!H62</f>
        <v>6368736</v>
      </c>
    </row>
    <row r="7" spans="1:4">
      <c r="A7" s="45">
        <v>2</v>
      </c>
      <c r="B7" s="46" t="s">
        <v>284</v>
      </c>
      <c r="C7" s="49">
        <f>'เฉพาะเจาะจง (ว322)'!A31</f>
        <v>26</v>
      </c>
      <c r="D7" s="50">
        <f>'เฉพาะเจาะจง (ว322)'!I32</f>
        <v>59003.740000000005</v>
      </c>
    </row>
    <row r="8" spans="1:4">
      <c r="A8" s="45">
        <v>3</v>
      </c>
      <c r="B8" s="46" t="s">
        <v>28</v>
      </c>
      <c r="C8" s="51" t="s">
        <v>287</v>
      </c>
      <c r="D8" s="52" t="s">
        <v>285</v>
      </c>
    </row>
    <row r="9" spans="1:4">
      <c r="A9" s="45">
        <v>4</v>
      </c>
      <c r="B9" s="53" t="s">
        <v>30</v>
      </c>
      <c r="C9" s="51">
        <f>'e-bidding'!A7</f>
        <v>1</v>
      </c>
      <c r="D9" s="52">
        <f>'e-bidding'!H8</f>
        <v>741340.89</v>
      </c>
    </row>
    <row r="10" spans="1:4">
      <c r="A10" s="45">
        <v>5</v>
      </c>
      <c r="B10" s="46" t="s">
        <v>31</v>
      </c>
      <c r="C10" s="47" t="s">
        <v>287</v>
      </c>
      <c r="D10" s="54" t="s">
        <v>285</v>
      </c>
    </row>
    <row r="11" spans="1:4">
      <c r="A11" s="45"/>
      <c r="B11" s="46" t="s">
        <v>32</v>
      </c>
      <c r="C11" s="55">
        <f>SUM(C6:C10)</f>
        <v>83</v>
      </c>
      <c r="D11" s="56">
        <f>SUM(D6:D10)</f>
        <v>7169080.6299999999</v>
      </c>
    </row>
    <row r="13" spans="1:4">
      <c r="A13" s="119" t="s">
        <v>33</v>
      </c>
      <c r="B13" s="119"/>
      <c r="C13" s="119"/>
      <c r="D13" s="119"/>
    </row>
    <row r="14" spans="1:4">
      <c r="A14" s="123" t="s">
        <v>34</v>
      </c>
      <c r="B14" s="123"/>
      <c r="C14" s="123"/>
      <c r="D14" s="123"/>
    </row>
    <row r="15" spans="1:4">
      <c r="A15" s="121"/>
      <c r="B15" s="121"/>
      <c r="C15" s="121"/>
      <c r="D15" s="121"/>
    </row>
    <row r="16" spans="1:4">
      <c r="A16" s="121"/>
      <c r="B16" s="121"/>
      <c r="C16" s="121"/>
      <c r="D16" s="121"/>
    </row>
    <row r="17" spans="1:4">
      <c r="A17" s="121"/>
      <c r="B17" s="121"/>
      <c r="C17" s="121"/>
      <c r="D17" s="121"/>
    </row>
    <row r="18" spans="1:4">
      <c r="A18" s="121"/>
      <c r="B18" s="121"/>
      <c r="C18" s="121"/>
      <c r="D18" s="121"/>
    </row>
    <row r="19" spans="1:4">
      <c r="A19" s="119" t="s">
        <v>35</v>
      </c>
      <c r="B19" s="119"/>
      <c r="C19" s="119"/>
      <c r="D19" s="119"/>
    </row>
    <row r="20" spans="1:4">
      <c r="A20" s="123" t="s">
        <v>34</v>
      </c>
      <c r="B20" s="123"/>
      <c r="C20" s="123"/>
      <c r="D20" s="123"/>
    </row>
    <row r="21" spans="1:4">
      <c r="A21" s="119"/>
      <c r="B21" s="119"/>
      <c r="C21" s="119"/>
      <c r="D21" s="119"/>
    </row>
    <row r="22" spans="1:4" ht="16.5" customHeight="1">
      <c r="A22" s="121"/>
      <c r="B22" s="121"/>
      <c r="C22" s="121"/>
      <c r="D22" s="121"/>
    </row>
    <row r="23" spans="1:4" ht="18" customHeight="1">
      <c r="A23" s="121"/>
      <c r="B23" s="121"/>
      <c r="C23" s="121"/>
      <c r="D23" s="121"/>
    </row>
    <row r="24" spans="1:4" ht="17.25" customHeight="1">
      <c r="A24" s="121"/>
      <c r="B24" s="121"/>
      <c r="C24" s="121"/>
      <c r="D24" s="121"/>
    </row>
    <row r="25" spans="1:4" ht="17.25" customHeight="1">
      <c r="A25" s="121"/>
      <c r="B25" s="121"/>
      <c r="C25" s="121"/>
      <c r="D25" s="121"/>
    </row>
    <row r="26" spans="1:4" ht="17.25" customHeight="1">
      <c r="A26" s="121"/>
      <c r="B26" s="121"/>
      <c r="C26" s="121"/>
      <c r="D26" s="121"/>
    </row>
    <row r="27" spans="1:4" ht="18" customHeight="1">
      <c r="A27" s="121"/>
      <c r="B27" s="121"/>
      <c r="C27" s="121"/>
      <c r="D27" s="121"/>
    </row>
    <row r="28" spans="1:4">
      <c r="A28" s="121"/>
      <c r="B28" s="121"/>
      <c r="C28" s="121"/>
      <c r="D28" s="121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A7EC-6224-4D8B-84A5-BA21A9065CFE}">
  <sheetPr>
    <tabColor rgb="FFFF0000"/>
    <pageSetUpPr fitToPage="1"/>
  </sheetPr>
  <dimension ref="A1:J13"/>
  <sheetViews>
    <sheetView zoomScale="85" zoomScaleNormal="85" zoomScaleSheetLayoutView="100" workbookViewId="0">
      <selection activeCell="A3" sqref="A3"/>
    </sheetView>
  </sheetViews>
  <sheetFormatPr defaultColWidth="9.1328125" defaultRowHeight="24.75"/>
  <cols>
    <col min="1" max="1" width="13.86328125" style="67" customWidth="1"/>
    <col min="2" max="2" width="20.265625" style="67" customWidth="1"/>
    <col min="3" max="3" width="16.86328125" style="68" customWidth="1"/>
    <col min="4" max="4" width="13.3984375" style="69" customWidth="1"/>
    <col min="5" max="5" width="29.265625" style="68" customWidth="1"/>
    <col min="6" max="6" width="38.3984375" style="68" customWidth="1"/>
    <col min="7" max="7" width="28.3984375" style="69" hidden="1" customWidth="1"/>
    <col min="8" max="8" width="26.265625" style="62" hidden="1" customWidth="1"/>
    <col min="9" max="9" width="9.1328125" style="62"/>
    <col min="10" max="10" width="10" style="62" customWidth="1"/>
    <col min="11" max="16384" width="9.1328125" style="62"/>
  </cols>
  <sheetData>
    <row r="1" spans="1:10">
      <c r="A1" s="57"/>
      <c r="B1" s="57"/>
      <c r="C1" s="58"/>
      <c r="D1" s="59"/>
      <c r="E1" s="58"/>
      <c r="F1" s="58"/>
      <c r="G1" s="60"/>
      <c r="H1" s="61" t="s">
        <v>1</v>
      </c>
    </row>
    <row r="2" spans="1:10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>
      <c r="A3" s="63"/>
      <c r="B3" s="126"/>
      <c r="C3" s="126"/>
      <c r="D3" s="126"/>
      <c r="E3" s="126"/>
      <c r="F3" s="126"/>
      <c r="G3" s="64"/>
      <c r="H3" s="65"/>
      <c r="I3" s="65"/>
      <c r="J3" s="65"/>
    </row>
    <row r="4" spans="1:10">
      <c r="A4" s="66" t="s">
        <v>3</v>
      </c>
      <c r="B4" s="124" t="s">
        <v>14</v>
      </c>
      <c r="C4" s="124"/>
      <c r="D4" s="124"/>
      <c r="E4" s="124"/>
      <c r="F4" s="124"/>
      <c r="G4" s="124"/>
      <c r="H4" s="124"/>
      <c r="I4" s="124"/>
      <c r="J4" s="124"/>
    </row>
    <row r="5" spans="1:10">
      <c r="A5" s="66" t="s">
        <v>4</v>
      </c>
      <c r="B5" s="124" t="s">
        <v>2</v>
      </c>
      <c r="C5" s="124"/>
      <c r="D5" s="124"/>
      <c r="E5" s="124"/>
      <c r="F5" s="124"/>
      <c r="G5" s="124"/>
      <c r="H5" s="124"/>
      <c r="I5" s="124"/>
      <c r="J5" s="124"/>
    </row>
    <row r="6" spans="1:10">
      <c r="A6" s="66" t="s">
        <v>5</v>
      </c>
      <c r="B6" s="124" t="s">
        <v>15</v>
      </c>
      <c r="C6" s="124"/>
      <c r="D6" s="124"/>
      <c r="E6" s="124"/>
      <c r="F6" s="124"/>
      <c r="G6" s="124"/>
      <c r="H6" s="124"/>
      <c r="I6" s="124"/>
      <c r="J6" s="124"/>
    </row>
    <row r="7" spans="1:10">
      <c r="A7" s="66" t="s">
        <v>6</v>
      </c>
      <c r="B7" s="124" t="s">
        <v>16</v>
      </c>
      <c r="C7" s="124"/>
      <c r="D7" s="124"/>
      <c r="E7" s="124"/>
      <c r="F7" s="124"/>
      <c r="G7" s="124"/>
      <c r="H7" s="124"/>
      <c r="I7" s="124"/>
      <c r="J7" s="124"/>
    </row>
    <row r="8" spans="1:10">
      <c r="A8" s="66" t="s">
        <v>7</v>
      </c>
      <c r="B8" s="124" t="s">
        <v>17</v>
      </c>
      <c r="C8" s="124"/>
      <c r="D8" s="124"/>
      <c r="E8" s="124"/>
      <c r="F8" s="124"/>
      <c r="G8" s="124"/>
      <c r="H8" s="124"/>
      <c r="I8" s="124"/>
      <c r="J8" s="124"/>
    </row>
    <row r="9" spans="1:10">
      <c r="A9" s="66" t="s">
        <v>8</v>
      </c>
      <c r="B9" s="124" t="s">
        <v>18</v>
      </c>
      <c r="C9" s="124"/>
      <c r="D9" s="124"/>
      <c r="E9" s="124"/>
      <c r="F9" s="124"/>
      <c r="G9" s="124"/>
      <c r="H9" s="124"/>
      <c r="I9" s="124"/>
      <c r="J9" s="124"/>
    </row>
    <row r="10" spans="1:10">
      <c r="A10" s="66" t="s">
        <v>9</v>
      </c>
      <c r="B10" s="124" t="s">
        <v>19</v>
      </c>
      <c r="C10" s="124"/>
      <c r="D10" s="124"/>
      <c r="E10" s="124"/>
      <c r="F10" s="124"/>
      <c r="G10" s="124"/>
      <c r="H10" s="124"/>
      <c r="I10" s="124"/>
      <c r="J10" s="124"/>
    </row>
    <row r="11" spans="1:10">
      <c r="A11" s="66" t="s">
        <v>10</v>
      </c>
      <c r="B11" s="124" t="s">
        <v>13</v>
      </c>
      <c r="C11" s="124"/>
      <c r="D11" s="124"/>
      <c r="E11" s="124"/>
      <c r="F11" s="124"/>
      <c r="G11" s="124"/>
      <c r="H11" s="124"/>
      <c r="I11" s="124"/>
      <c r="J11" s="124"/>
    </row>
    <row r="12" spans="1:10">
      <c r="A12" s="66" t="s">
        <v>11</v>
      </c>
      <c r="B12" s="124" t="s">
        <v>20</v>
      </c>
      <c r="C12" s="124"/>
      <c r="D12" s="124"/>
      <c r="E12" s="124"/>
      <c r="F12" s="124"/>
      <c r="G12" s="124"/>
      <c r="H12" s="124"/>
      <c r="I12" s="124"/>
      <c r="J12" s="124"/>
    </row>
    <row r="13" spans="1:10">
      <c r="A13" s="66" t="s">
        <v>12</v>
      </c>
      <c r="B13" s="124" t="s">
        <v>21</v>
      </c>
      <c r="C13" s="124"/>
      <c r="D13" s="124"/>
      <c r="E13" s="124"/>
      <c r="F13" s="124"/>
      <c r="G13" s="124"/>
      <c r="H13" s="124"/>
      <c r="I13" s="124"/>
      <c r="J13" s="124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เฉพาะเจาะจง</vt:lpstr>
      <vt:lpstr>เฉพาะเจาะจง (ว322)</vt:lpstr>
      <vt:lpstr>e-bidding</vt:lpstr>
      <vt:lpstr>สรุปผลการจัดซื้อจัดจ้าง </vt:lpstr>
      <vt:lpstr>อธิบายแบบ สขร. 1</vt:lpstr>
      <vt:lpstr>เฉพาะเจาะจง!Print_Titles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Chao Konyai</cp:lastModifiedBy>
  <cp:lastPrinted>2026-06-28T12:50:11Z</cp:lastPrinted>
  <dcterms:created xsi:type="dcterms:W3CDTF">2009-03-24T02:42:43Z</dcterms:created>
  <dcterms:modified xsi:type="dcterms:W3CDTF">2026-06-28T18:46:48Z</dcterms:modified>
</cp:coreProperties>
</file>