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655CFEBB-6A6E-4FB5-A9F9-4A649D5BDBCF}" xr6:coauthVersionLast="47" xr6:coauthVersionMax="47" xr10:uidLastSave="{00000000-0000-0000-0000-000000000000}"/>
  <bookViews>
    <workbookView xWindow="-120" yWindow="-120" windowWidth="24240" windowHeight="13020" tabRatio="688" activeTab="2" xr2:uid="{C98CAD69-A073-49F0-9321-140EE21325A5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" sheetId="9" r:id="rId4"/>
    <sheet name="อธิบายแบบ สขร. 1 " sheetId="3" r:id="rId5"/>
  </sheets>
  <definedNames>
    <definedName name="_xlnm.Print_Area" localSheetId="0">เฉพาะเจาะจง!$A$1:$K$90</definedName>
    <definedName name="_xlnm.Print_Area" localSheetId="1">'เฉพาะเจาะจง (ว322)'!$A$1:$L$57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5" l="1"/>
  <c r="H86" i="2"/>
  <c r="C86" i="2"/>
  <c r="D86" i="2"/>
  <c r="C7" i="9" l="1"/>
  <c r="C53" i="5"/>
  <c r="D53" i="5"/>
  <c r="G53" i="5"/>
  <c r="D7" i="9"/>
  <c r="H8" i="6"/>
  <c r="D9" i="9" s="1"/>
  <c r="D11" i="9" s="1"/>
  <c r="C9" i="9"/>
  <c r="C6" i="9"/>
  <c r="C11" i="9" s="1"/>
  <c r="D6" i="9"/>
  <c r="C8" i="6"/>
  <c r="D8" i="6"/>
</calcChain>
</file>

<file path=xl/sharedStrings.xml><?xml version="1.0" encoding="utf-8"?>
<sst xmlns="http://schemas.openxmlformats.org/spreadsheetml/2006/main" count="853" uniqueCount="414">
  <si>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</si>
  <si>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</si>
  <si>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</si>
  <si>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</si>
  <si>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</si>
  <si>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</si>
  <si>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</si>
  <si>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</si>
  <si>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</si>
  <si>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</si>
  <si>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</si>
  <si>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</si>
  <si>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</si>
  <si>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</si>
  <si>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</si>
  <si>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</si>
  <si>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</si>
  <si>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</si>
  <si>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</si>
  <si>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</si>
  <si>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</si>
  <si>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</si>
  <si>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</si>
  <si>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</si>
  <si>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</si>
  <si>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</si>
  <si>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</si>
  <si>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</si>
  <si>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</si>
  <si>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</si>
  <si>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</si>
  <si>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</si>
  <si>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</si>
  <si>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</si>
  <si>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</si>
  <si>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แบบสรุปผลการดำเนินการจัดซื้อจัดจ้างในรอบเดือน มกราคม 2568</t>
  </si>
  <si>
    <t>วันที่  3  เดือน กุมภาพันธ์  พ.ศ. 2568 (1)</t>
  </si>
  <si>
    <t>ซื้อวัสดุยานพาหนะและขนส่ง ยางรถยนต์กระบะ 4 ล้อ ทะเบียน สน.กข-9768 พร้อมติดตั้ง  โดยวิธีเฉพาะเจาะจง (เลขที่โครงการ : 67129444829)</t>
  </si>
  <si>
    <t>เฉพาะเจาะจง</t>
  </si>
  <si>
    <t>ห้างหุ้นส่วนจำกัด สกลการยางเซอร์วิส 20,000.00 บาท</t>
  </si>
  <si>
    <t>จ้างซ่อมรถยนต์บรรทุกน้ำอเนกประสงค์ เบอร์ 6 ทะเบียน บย 867 จำนวน 1 คัน โดยวิธีเฉพาะเจาะจง (เลขที่โครงการ : 67129444810)</t>
  </si>
  <si>
    <t>ห้างหุ้นส่วนจำกัด รัตนเจริญยนต์ 12,080.00 บาท</t>
  </si>
  <si>
    <t>ซื้อวัสดุยานพาหนะและขนส่งรถยนต์กระบะ 4 ล้อ สน กต-7185, รถบรรทุกเทท้าย 10 ล้อ สน80-7243, รถบรรทุกเทท้าย 4 ล้อ สน 80-9946, รถยนต์กระบะ 4 ล้อ สน ป-1777 โดยวิธีเฉพาะเจาะจง (เลขที่โครงการ : 67129494212)</t>
  </si>
  <si>
    <t>ห้างหุ้นส่วนจำกัด สกลเอราวัณแทรคเตอร์ 22,840.00 บาท</t>
  </si>
  <si>
    <t>ซื้อวัสดุยานพาหนะและขนส่งรถบรรทุกเทท้าย 6 ล้อ สน. 81-5350, รถขุดไฮดรอลิค สน ตค-58, รถกระบะ 4 ล้อ สน กค 5547 และรถบรรทุกน้ำ 10 ล้อ สน. 80-6909 โดยวิธีเฉพาะเจาะจง (เลขที่โครงการ : 67129444841)</t>
  </si>
  <si>
    <t>ห้างหุ้นส่วนจำกัด สกลเอราวัณแทรคเตอร์ 82,270.00 บาท</t>
  </si>
  <si>
    <t>จ้างซ่อมรถยนต์ตู้โฟล์ค หมายเลขทะเบียน นข 444 สกลนคร จำนวน 1 คัน โดยวิธีเฉพาะเจาะจง (เลขที่โครงการ : 67129444804)</t>
  </si>
  <si>
    <t>อู่ค่ำยนตกิจ-ค่ำอะไหล่ยนต์ 7,300.00 บาท</t>
  </si>
  <si>
    <t>ซื้อวัสดุสำนักงาน จำนวน 22 รายการ โดยวิธีเฉพาะเจาะจง (เลขที่โครงการ : 67129471849)</t>
  </si>
  <si>
    <t>ชัญญา เครื่องเขียน 26,162.00 บาท</t>
  </si>
  <si>
    <t>จ้างเหมาจัดงานแถลงข่าว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2568 โดยวิธีเฉพาะเจาะจง (เลขที่โครงการ : 67129489410)</t>
  </si>
  <si>
    <t>บริษัท สมคิดกรุ๊ป888 จำกัด 48,500.00 บาท</t>
  </si>
  <si>
    <t>ซื้อครุภัณฑ์คอมพิวเตอร์ จำนวน 3 รายการ โดยวิธีเฉพาะเจาะจง (เลขที่โครงการ : 67129215417)</t>
  </si>
  <si>
    <t>ร้านแอดวานซ์ ไอที 90,600.00 บาท</t>
  </si>
  <si>
    <t>จ้างก่อสร้างโครงการก่อสร้างลานตะกร้อ ก่อสร้างลานแอโรบิค บริเวณลานพระบรมรูปรัชกาลที่ 5 โดยวิธีเฉพาะเจาะจง (เลขที่โครงการ : 67129063299)</t>
  </si>
  <si>
    <t>ห้างหุ้นส่วนจำกัด กันยาเทรดดิ้ง (1993) 348,824.36 บาท / ห้างหุ้นส่วนจำกัด เอส ซี ซุปเปอร์คอนสตรัคชั่น 348,500.00 บาท</t>
  </si>
  <si>
    <t>จ้างก่อสร้างโครงการก่อสร้างภายในสนามกีฬาเทศบาลนครสกลนคร โดยวิธีเฉพาะเจาะจง (เลขที่โครงการ : 67129089665)</t>
  </si>
  <si>
    <t>ห้างหุ้นส่วนจำกัด โชคทวีทรัพย์สกลนคร 476,000.00 บาท / ห้างหุ้นส่วนจำกัด พ.46 การโยธา 475,000.00 บาท</t>
  </si>
  <si>
    <t>ซื้อวัสดุคอมพิวเตอร์ จำนวน 10 รายการ  โดยวิธีเฉพาะเจาะจง (เลขที่โครงการ : 67129503774)</t>
  </si>
  <si>
    <t>ห้างหุ้นส่วนจำกัด ภูพานออโต้คอมพ์ 47,000.00 บาท</t>
  </si>
  <si>
    <t>ซื้อวัสดุที่ใช้ในกิจกรรมตักไข่ตอบคำถาม เนื่องในวันเด็กแห่งชาติ ภายใต้โครงการเมืองน่าอยู่ด้านมิติสะอาด ประจำปีงบประมาณ 2568 จำนวน 7 รายการ โดยวิธีเฉพาะเจาะจง (เลขที่โครงการ : 68019076076)</t>
  </si>
  <si>
    <t>หจก.สกลวัฒนกิจ 6,350.00 บาท</t>
  </si>
  <si>
    <t>ซื้อวัสดุสำนักงาน จำนวน 24 รายการ  โดยวิธีเฉพาะเจาะจง (เลขที่โครงการ : 67129369765)</t>
  </si>
  <si>
    <t>หจก.ซิน ซิน สกลนคร 29,891.00 บาท</t>
  </si>
  <si>
    <t>ซื้อวัสดุเชื้อเพลิงและหล่อลื่น จำนวน 9 รายการ โดยวิธีเฉพาะเจาะจง (เลขที่โครงการ : 67129444822)</t>
  </si>
  <si>
    <t>หจก. อาร์ อี ออยล์ 153,520.00 บาท</t>
  </si>
  <si>
    <t>ซื้อครุภัณฑ์อื่น รายการเต้นท์ ทรงโค้ง จำนวน 1 รายการ โดยวิธีเฉพาะเจาะจง (เลขที่โครงการ : 67129190205)</t>
  </si>
  <si>
    <t>ห้างหุ้นส่วนจำกัด รากแก้ว 2015 36,000.00 บาท</t>
  </si>
  <si>
    <t>ซื้อวัสดุที่ใช้ในกิจกรรมขยะแลกขนม เนื่องในวันเด็กแห่งชาติ ภายใต้โครงการเมืองน่าอยู่ด้านมิติสะอาด ประจำปีงบประมาณ 2568 จำนวน 17 รายการ โดยวิธีเฉพาะเจาะจง (เลขที่โครงการ : 68019052247)</t>
  </si>
  <si>
    <t>บริษัท เล้งเส็ง จำกัด 25,220.00 บาท</t>
  </si>
  <si>
    <t>จ้างทำป้ายประชาสัมพันธ์ ในโครงการวันเด็กแห่งชาติ จังหวัดสกลนคร ประจำปี 2568  โดยวิธีเฉพาะเจาะจง (เลขที่โครงการ : 68019106737)</t>
  </si>
  <si>
    <t>ร้านกอดีไซน์ โดย น.ส.กอรกช วิริยะบุญญา 14,690.00 บาท</t>
  </si>
  <si>
    <t>ซื้อวัสดุงานบ้านงานครัว จำนวน 7 รายการ โดยวิธีเฉพาะเจาะจง (เลขที่โครงการ : 68019085763)</t>
  </si>
  <si>
    <t>หจก.ซิน ซิน สกลนคร 27,730.00 บาท</t>
  </si>
  <si>
    <t>ซื้อครุภัณฑ์สำนักงาน จำนวน 3 รายการ  โดยวิธีเฉพาะเจาะจง (เลขที่โครงการ : 67119444884)</t>
  </si>
  <si>
    <t>ร้านนิวแพรรี่ โดย นางสาวรัตนาวลัย พฤฒวิวัฒน์ชัย 22,200.00 บาท</t>
  </si>
  <si>
    <t>ซื้อวัสดุสำนักงาน จำนวน 1 รายการ โดยวิธีเฉพาะเจาะจง (เลขที่โครงการ : 68019084903)</t>
  </si>
  <si>
    <t>โรงพิมพ์อาสารักษาดินแดน กรมการปกครอง 16,960.00 บาท</t>
  </si>
  <si>
    <t>ซื้อน้ำดื่ม น้ำแข็ง ในโครงการจัดงานวันเด็กแห่งชาติ ประจำปี 2568 โดยวิธีเฉพาะเจาะจง (เลขที่โครงการ : 68019104572)</t>
  </si>
  <si>
    <t>ร้านน้ำดื่มตราสิริ โดย น.ส.สง่า แก้วบัณฑิต 6,510.00 บาท</t>
  </si>
  <si>
    <t>จ้างเหมาจัดตกแต่งสถานที่ ในโครงการวันเด็กแห่งชาติ จังหวัดสกลนคร ประจำปี 2568  โดยวิธีเฉพาะเจาะจง (เลขที่โครงการ : 68019109499)</t>
  </si>
  <si>
    <t>บริษัท สมคิดกรุ๊ป888 จำกัด 128,000.00 บาท</t>
  </si>
  <si>
    <t>ซื้อวัสดุสำนักงาน ในโครงการจัดงานวันเด็กแห่งชาติ ประจำปี 2568 จำนวน 14 รายการ  โดยวิธีเฉพาะเจาะจง (เลขที่โครงการ : 68019161146)</t>
  </si>
  <si>
    <t>หจก.สกลวัฒนกิจ 9,998.00 บาท</t>
  </si>
  <si>
    <t>ซื้อวัสดุยานพาหนะและขนส่งรถตักหน้าขุดหลัง สน ตฆ-6211 จำนวน 1 คัน โดยวิธีเฉพาะเจาะจง (เลขที่โครงการ : 68019099406)</t>
  </si>
  <si>
    <t>ห้างหุ้นส่วนจำกัด สกลเอราวัณแทรคเตอร์ 90,850.00 บาท</t>
  </si>
  <si>
    <t>ซื้อวัสดุยานพาหนะและขนส่งรถกระเช้าไฟฟ้า สน 81-9022, ซื้อวัสดุยานพาหนะและขนส่งรถบรรทุกกระบะ 6 ล้อ สน 80-7358, ซื้อวัสดุยานพาหนะและขนส่งรถบรรทุกกระบะ 6 ล้อ สน 80-7645 โดยวิธีเฉพาะเจาะจง (เลขที่โครงการ : 68019099443)</t>
  </si>
  <si>
    <t>ห้างหุ้นส่วนจำกัด สกลเอราวัณแทรคเตอร์ 18,090.00 บาท</t>
  </si>
  <si>
    <t>ซื้อวัสดุสำนักงาน จำนวน 10 รายการ โดยวิธีเฉพาะเจาะจง (เลขที่โครงการ : 68019048735)</t>
  </si>
  <si>
    <t>หจก.ซิน ซิน สกลนคร 5,745.00 บาท</t>
  </si>
  <si>
    <t>จ้างเหมารถตู้โดยสารปรับอากาศ ในโครงการแข่งขันกีฬานักเรียนองค์กรปกครองส่วนท้องถิ่นแห่งประเทศไทย ประจำปีงบประมาณ พ.ศ. 2568 โดยวิธีเฉพาะเจาะจง (เลขที่โครงการ : 68019209763)</t>
  </si>
  <si>
    <t>นายจุฑา แก้วพรรณา 58,000.00 บาท / นายวุฒิศักดิ์ ม่วงจำปา 58,000.00 บาท / นายทรงเกียรติ เชื้อวงศ์พรหม 58,000.00 บาท</t>
  </si>
  <si>
    <t>ใบสั่งจ้างเลขที่ 52003/97.1/2568 ลงวันที่ 14/01/2568 / ใบสั่งจ้างเลขที่ 52003/97.2/2568 ลงวันที่ 14/01/2568 / ใบสั่งจ้างเลขที่ 52003/97.3/2568 ลงวันที่ 14/01/2568</t>
  </si>
  <si>
    <t>ซื้อวัสดุสำนักงาน (แบบพิมพ์) จำนวน 2 รายการ  โดยวิธีเฉพาะเจาะจง (เลขที่โครงการ : 68019116815)</t>
  </si>
  <si>
    <t>โรงพิมพ์อาสารักษาดินแดน กรมการปกครอง 25,900.00 บาท</t>
  </si>
  <si>
    <t>จ้างซ่อมครุภัณฑ์คอมพิวเตอร์ รหัส ทสน.ค. 416 56 0650, 416 59 1326 และ 468 65 0242 โดยวิธีเฉพาะเจาะจง (เลขที่โครงการ : 68019017941)</t>
  </si>
  <si>
    <t>ร้านคอมพิวเตอร์สองพี่น้อง 5,840.00 บาท</t>
  </si>
  <si>
    <t>จ้างก่อสร้างโครงการก่อสร้างหลังคาคลุมทางเดิน ถนนรัฐพัฒนา (โรงเรียนเทศบาล 2 เชิงชุมอนุชนวิทยา) โดยวิธีเฉพาะเจาะจง (เลขที่โครงการ : 67129119612)</t>
  </si>
  <si>
    <t>ห้างหุ้นส่วนจำกัด โชคทวีทรัพย์สกลนคร 241,000.00 บาท / ห้างหุ้นส่วนจำกัด พ.46 การโยธา 252,000.00 บาท</t>
  </si>
  <si>
    <t>จ้างก่อสร้างโครงการก่อสร้างถนน ค.ส.ล.ซอยหลังตลาดสดเทศบาลนครสกลนคร (บายพาส) แยกที่ 2 (ชุมชนหนองมันปลา 1) โดยวิธีเฉพาะเจาะจง (เลขที่โครงการ : 67129389488)</t>
  </si>
  <si>
    <t>ห้างหุ้นส่วนจำกัด กันยาเทรดดิ้ง (1993) 457,000.00 บาท / ห้างหุ้นส่วนจำกัด เอส ซี ซุปเปอร์คอนสตรัคชั่น 456,000.00 บาท</t>
  </si>
  <si>
    <t>จ้างก่อสร้างโครงการก่อสร้างถนน ค.ส.ล.ซอยหลังตลาดสดเทศบาลนครสกลนคร (บายพาส) แยกที่ 1 (ชุมชนหนองมันปลา 1) โดยวิธีเฉพาะเจาะจง (เลขที่โครงการ : 67129383779)</t>
  </si>
  <si>
    <t>ห้างหุ้นส่วนจำกัด กันยาเทรดดิ้ง (1993) 400,000.00 บาท / ห้างหุ้นส่วนจำกัด เอส ซี ซุปเปอร์คอนสตรัคชั่น 399,000.00 บาท</t>
  </si>
  <si>
    <t>จ้างซ่อมรถยนต์ ทะเบียน กข-4306 สน จำนวน 1 คัน โดยวิธีเฉพาะเจาะจง (เลขที่โครงการ : 68019156684)</t>
  </si>
  <si>
    <t>ร้านยาไดนาโมแอร์ โดยนายสุริยา ลาดบาศรี 5,720.00 บาท</t>
  </si>
  <si>
    <t>จ้างซ่อมรถยนต์เก็บขนขยะ ทะเบียน 81-5362 สกลนคร จำนวน 1 คัน โดยวิธีเฉพาะเจาะจง (เลขที่โครงการ : 68019261180)</t>
  </si>
  <si>
    <t>อู่ค่ำยนตกิจ-ค่ำอะไหล่ยนต์ 13,100.00 บาท</t>
  </si>
  <si>
    <t>จ้างซ่อมเครื่องสูบน้ำเสีย ทสน.ช. 055 47 0047  โดยวิธีเฉพาะเจาะจง (เลขที่โครงการ : 68019156743)</t>
  </si>
  <si>
    <t>หจก.ไอที เซ็นทรัล ซัพพลาย 57,994.00 บาท</t>
  </si>
  <si>
    <t>จ้างซ่อมตู้ควบคุมสายพานลำเลียงขยะมูลฝอย (Hand Sorting Belt Conveyor) รหัสครุภัณฑ์ ทสน.ช. 236 61 0016 โดยวิธีเฉพาะเจาะจง (เลขที่โครงการ : 68019156785)</t>
  </si>
  <si>
    <t>ห้างหุ้นส่วนจำกัด สมบูรณ์อิเลคทริค สกลนคร 39,440.00 บาท</t>
  </si>
  <si>
    <t>ซื้อวัสดุสำนักงาน จำนวน 22 รายการ  โดยวิธีเฉพาะเจาะจง (เลขที่โครงการ : 67129478106)</t>
  </si>
  <si>
    <t>หจก.ซิน ซิน สกลนคร 48,736.00 บาท</t>
  </si>
  <si>
    <t>ซื้อวัสดุคอมพิวเตอร์ จำนวน 6 รายการ โดยวิธีเฉพาะเจาะจง (เลขที่โครงการ : 68019142259)</t>
  </si>
  <si>
    <t>ห้างหุ้นส่วนจำกัด ภูพานออโต้คอมพ์ 23,000.00 บาท</t>
  </si>
  <si>
    <t>จ้างซ่อมครุภัณฑ์คอมพิวเตอร์ รายการระบบกล้อง CCTV รหัสครุภัณฑ์ ทน.สน.สป. 452 67 0041 1 27, 452 67 0041 1 28, 452 67 0041 1 29 โดยวิธีเฉพาะเจาะจง (เลขที่โครงการ : 68019156708)</t>
  </si>
  <si>
    <t>ห้างหุ้นส่วนจำกัด อาร์ดีเซอร์วิส แอนด์ซัพพลาย 37,300.00 บาท</t>
  </si>
  <si>
    <t>ซื้อวัสดุสำนักงาน จำนวน 10 รายการ โดยวิธีเฉพาะเจาะจง (เลขที่โครงการ : 68019163573)</t>
  </si>
  <si>
    <t>หจก.สกลวัฒนกิจ 19,928.00 บาท</t>
  </si>
  <si>
    <t>ซื้อคอมพิวเตอร์และอิเล็กทรอนิกส์ จำนวน 2 รายการ โดยวิธีเฉพาะเจาะจง (เลขที่โครงการ : 68019109815)</t>
  </si>
  <si>
    <t>ร้านแอดวานซ์ ไอที 97,000.00 บาท</t>
  </si>
  <si>
    <t>จ้างเหมาจัดทำเล่มรายงานผลการดำเนินการตามแผนการดำเนินงาน โดยวิธีเฉพาะเจาะจง (เลขที่โครงการ : 68019147076)</t>
  </si>
  <si>
    <t>ร้านเพชรเจริญ โอ.เอ. 28,000.00 บาท</t>
  </si>
  <si>
    <t>จ้างเหมาการแสดงมหรสพ ในโครงการจัดงานสานสัมพันธ์ศิลปวัฒนธรรมและประเพณี ไทย จีน เวียดนาม (ตรุษไทยสกล) จังหวัดสกลนคร ประจำปี 2568 โดยวิธีเฉพาะเจาะจง (เลขที่โครงการ : 68019281967)</t>
  </si>
  <si>
    <t>นางสาวเกศินี ศรีสวัสดิ์ 79,000.00 บาท</t>
  </si>
  <si>
    <t>ซื้อน้ำดื่ม น้ำแข็ง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2568  โดยวิธีเฉพาะเจาะจง (เลขที่โครงการ : 68019284488)</t>
  </si>
  <si>
    <t>ร้านน้ำดื่มตราสิริ โดย น.ส.สง่า แก้วบัณฑิต 5,000.00 บาท</t>
  </si>
  <si>
    <t>จ้างทำป้ายประชาสัมพันธ์การจัดงาน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2568 โดยวิธีเฉพาะเจาะจง (เลขที่โครงการ : 68019274446)</t>
  </si>
  <si>
    <t>ร้านกอดีไซน์ โดย นางสาวกอรกช วิริยะบุญญา 13,715.00 บาท</t>
  </si>
  <si>
    <t>ซื้อวัสดุยานพาหนะและขนส่ง รถยนต์ตรวจการณ์ ทะเบียน บฉ-5126, รถยนต์บรรทุกน้ำ เบอร์ 6 ทะเบียน บย-876 และรถยนต์บรรทุกน้ำ เบอร์ 4 ทะเบียน 80-7212 โดยวิธีเฉพาะเจาะจง (เลขที่โครงการ : 68019219653)</t>
  </si>
  <si>
    <t>ห้างหุ้นส่วนจำกัด สกลเอราวัณแทรคเตอร์ 12,940.00 บาท</t>
  </si>
  <si>
    <t>ซื้อครุภัณฑ์คอมพิวเตอร์ จำนวน 2 รายการ โดยวิธีเฉพาะเจาะจง (เลขที่โครงการ : 67129278413)</t>
  </si>
  <si>
    <t>ห้างหุ้นส่วนจำกัด สกลนครเซอร์วิส โอเอ 38,000.00 บาท</t>
  </si>
  <si>
    <t>ซื้อวัสดุก่อสร้าง จำนวน 28 รายการ (อัจฉรา) โดยวิธีเฉพาะเจาะจง (เลขที่โครงการ : 68019132515)</t>
  </si>
  <si>
    <t>หจก.ซิน ซิน สกลนคร 112,610.00 บาท</t>
  </si>
  <si>
    <t>ซื้อวัสดุสำนักงาน จำนวน 1 รายการ โดยวิธีเฉพาะเจาะจง (เลขที่โครงการ : 68019093913)</t>
  </si>
  <si>
    <t>หจก.ซิน ซิน สกลนคร 187,500.00 บาท</t>
  </si>
  <si>
    <t>ซื้อครุภัณฑ์ โครงการติดตั้งกล้อง CCTV ภายในศูนย์จัดการมูลฝอยรวมเทศบาลนครสกลนคร โดยวิธีเฉพาะเจาะจง (เลขที่โครงการ : 67129504766)</t>
  </si>
  <si>
    <t>ร้านธนพนธ์อีเล็คโทรนิคส์ 495,000.00 บาท</t>
  </si>
  <si>
    <t>ซื้อวัสดุ อุปกรณ์ ที่เกี่ยวข้องในการจัดงานสานสัมพันธ์ศิลปวัฒนธรรมและประเพณีไทย จีน เวียดนาม (ตรุษไทสกล) จังหวัดสกลนคร ประจำปี 2568 (ปริศนา) โดยวิธีเฉพาะเจาะจง (เลขที่โครงการ : 68019210661)</t>
  </si>
  <si>
    <t>หจก.สกลวัฒนกิจ 15,745.00 บาท</t>
  </si>
  <si>
    <t>ซื้อวัสดุวิทยาศาสตร์หรือการแพทย์ โดยวิธีเฉพาะเจาะจง (เลขที่โครงการ : 68019246346)</t>
  </si>
  <si>
    <t>ห้างหุ้นส่วนจำกัด ชัยวัฒน์เภสัช 2013 9,870.00 บาท</t>
  </si>
  <si>
    <t>ซื้อวัสดุคอมพิวเตอร์ จำนวน 12 รายการ  โดยวิธีเฉพาะเจาะจง (เลขที่โครงการ : 68019175905)</t>
  </si>
  <si>
    <t>ห้างหุ้นส่วนจำกัด ภูพานออโต้คอมพ์ 36,250.00 บาท</t>
  </si>
  <si>
    <t>จ้างเหมาดูแลรักษาความสะอาดพื้นที่จัดงาน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2568 (ปริศนา) โดยวิธีเฉพาะเจาะจง (เลขที่โครงการ : 68019401064)</t>
  </si>
  <si>
    <t>นายสมพร ประกิ่ง 10,200.00 บาท</t>
  </si>
  <si>
    <t>จ้างเหมาตกแต่งและจัดสถานที่จัดงาน ในโครงการจัดงานสานสัมพันธ์ศิลปวัฒนธรรมและประเพณีไทย จีน เวียดนาม (ตรุษไทสกล) จังหวัดสกลนคร ประจำปี 2568  โดยวิธีเฉพาะเจาะจง (เลขที่โครงการ : 68019288137)</t>
  </si>
  <si>
    <t>บริษัท ที เอ็น เค โปรดัคชั่น จำกัด 535,000.00 บาท / บริษัท สมคิดกรุ๊ป888 จำกัด 445,000.00 บาท / ห้างหุ้นส่วนจำกัด รุ่งโรจน์ อาร์ซีเอส 450,000.00 บาท</t>
  </si>
  <si>
    <t>ซื้อวัสดุสำนักงานโครงการสำรวจข้อมูลภาคสนาม จำนวน 8 รายการ โดยวิธีเฉพาะเจาะจง (เลขที่โครงการ : 68019277319)</t>
  </si>
  <si>
    <t>หจก.ซิน ซิน สกลนคร 9,040.00 บาท</t>
  </si>
  <si>
    <t>ซื้อวัสดุไฟฟ้าและวิทยุ โดยวิธีเฉพาะเจาะจง (เลขที่โครงการ : 68019263212)</t>
  </si>
  <si>
    <t>ร้านธนพนธ์อีเล็คโทรนิคส์ 74,520.00 บาท</t>
  </si>
  <si>
    <t>ซื้อวัสดุสำนักงาน จำนวน 12 รายการ โดยวิธีเฉพาะเจาะจง (เลขที่โครงการ : 68019220804)</t>
  </si>
  <si>
    <t>หจก.ซิน ซิน สกลนคร 14,992.00 บาท</t>
  </si>
  <si>
    <t>จ้างทำป้ายไวนิลประชาสัมพันธ์ภาษี ประจำปีงบประมาณ พ.ศ. 2568 จำนวน 2 รายการ  โดยวิธีเฉพาะเจาะจง (เลขที่โครงการ : 68019239182)</t>
  </si>
  <si>
    <t>ร้านพริ้นติ้งเฮ้าส์ 12,090.00 บาท</t>
  </si>
  <si>
    <t>จ้างก่อสร้างโครงการก่อสร้างรางระบายน้ำ ค.ส.ล.ซอยมหาลาภ (ชุมชนหน้าค่าย) โดยวิธีเฉพาะเจาะจง (เลขที่โครงการ : 67129394764)</t>
  </si>
  <si>
    <t>ห้างหุ้นส่วนจำกัด เอส ซี ซุปเปอร์คอนสตรัคชั่น 468,000.00 บาท / ห้างหุ้นส่วนจำกัด โชคทวีทรัพย์สกลนคร 405,000.00 บาท</t>
  </si>
  <si>
    <t>ซื้อวัสดุวิทยาศาสตร์หรือการแพทย์ จำนวน 10 รายการ (อัจฉรา) โดยวิธีเฉพาะเจาะจง (เลขที่โครงการ : 68019346413)</t>
  </si>
  <si>
    <t xml:space="preserve">หจก.เคซายน์แล็บ 36,300.00 บาท </t>
  </si>
  <si>
    <t>จ้างเหมาบริการทำความสะอาดและบำรุงรักษาเครื่องปรับอากาศ ประจำปีงบประมาณ 2568 จำนวน 22 รายการ (อรวิธู) โดยวิธีเฉพาะเจาะจง (เลขที่โครงการ : 68019331822)</t>
  </si>
  <si>
    <t>ร้านพุทธพงศ์ เซอร์วิส โดย นาย พุทธพงศ์ วงศ์กาฬสินธุ์ 22,000.00 บาท</t>
  </si>
  <si>
    <t>จ้างซ่อมเครื่องปรับอากาศ จำนวน 4 เครื่อง รหัสครุภัณฑ์ ทสน.ค.420-54-0219 , ทสน.สป. 420-54-0238, ทสน.ค. 42-54-0239, ทสน.ค. 42-54-0375 โดยวิธีเฉพาะเจาะจง</t>
  </si>
  <si>
    <t>ร้านพุทธพงศ์ เซอร์วิส โดย นาย พุทธพงศ์ วงศ์กาฬสินธุ์ 17,600.00 บาท</t>
  </si>
  <si>
    <t>จ้างซ่อมสายพานสำหรับลำเลียงขยะมูลฝอย ขึ้นเครื่องคัดแยกมูลฝอย (Inclined Belt Conveyor) รหัสครุภัณฑ์ ทสน.ช. 236 61 0008 โดยวิธีเฉพาะเจาะจง</t>
  </si>
  <si>
    <t>โรงกลึงเลิศชัย 33,640.00 บาท</t>
  </si>
  <si>
    <t>จ้างซ่อมเครื่องร่อนปุ๋ย (Trommel Screen For Compost) พร้อมชุดควบคุม รหัสครุภัณฑ์ ทสน.ช. 236 61 0024 โดยวิธีเฉพาะเจาะจง</t>
  </si>
  <si>
    <t>โรงกลึงเลิศชัย 7,100.00 บาท</t>
  </si>
  <si>
    <t>ซื้อวัสดุยานพาหนะและขนส่ง รายการเครื่องแยกขนาดแบบหมุนเหวี่ยง (Trommel Screen) รหัสครุภัณฑ์ ทสน.ช. 236 61 0011  โดยวิธีเฉพาะเจาะจง (เลขที่โครงการ : 68019331668)</t>
  </si>
  <si>
    <t>โรงกลึงเลิศชัย 7,760.00 บาท</t>
  </si>
  <si>
    <t>จ้างซ่อมรถยนต์ตู้โฟล์ค ทะเบียน นข-444 สกลนคร จำนวน 1 คัน โดยวิธีเฉพาะเจาะจง (เลขที่โครงการ : 68019383100)</t>
  </si>
  <si>
    <t>อู่ค่ำยนตกิจ-ค่ำอะไหล่ยนต์ 9,130.00 บาท</t>
  </si>
  <si>
    <t>จ้างเหมาปรับปรุงห้องน้ำตลาดสดเทศบาลนครสกลนคร (บายพาส) โดยวิธีเฉพาะเจาะจง (เลขที่โครงการ : 67129246132)</t>
  </si>
  <si>
    <t>ห้างหุ้นส่วนจำกัด โชคทวีทรัพย์สกลนคร 184,000.00 บาท</t>
  </si>
  <si>
    <t>จ้างบุคคลภายนอกทำความสะอาดอาคารตรวจสอบคุณภาพอาหาร, ดูแลต้นไม้สนามหญ้าและสวนหย่อม และบันทึกข้อมูลผู้ค้าภายในตลาดสดเทศบาลนครสกลนคร (บายพาส) ประจำปีงบประมาณ 2568 โดยวิธีเฉพาะเจาะจง (เลขที่โครงการ : 68019131791)</t>
  </si>
  <si>
    <t>นางขนิษฐา ชัยรินทร์ 88,000.00 บาท</t>
  </si>
  <si>
    <t>ซื้อวัสดุสำนักงาน จำนวน 26 รายการ</t>
  </si>
  <si>
    <t>ร้านชัญญา เครื่องเขียน 59,149.00 บาท</t>
  </si>
  <si>
    <t>ซื้อวัสดุสำนักงาน จำนวน 26 รายการ (ปริศนา) โดยวิธีเฉพาะเจาะจง (เลขที่โครงการ : 68019377386)</t>
  </si>
  <si>
    <t>ชัญญา เครื่องเขียน 59,149.00 บาท</t>
  </si>
  <si>
    <t>จ้างเหมาปรับปรุงห้องน้ำตลาดสดเทศบาลนครสกลนคร (บายพาส) (ปริศนา) โดยวิธีเฉพาะเจาะจง (เลขที่โครงการ : 67129246132)</t>
  </si>
  <si>
    <t>ซื้อวัสดุก่อสร้าง จำนวน 3 รายการ โดยวิธีเฉพาะเจาะจง (เลขที่โครงการ : 68019389804)</t>
  </si>
  <si>
    <t>บริษัท สกลคอนกรีต จำกัด 68,400.00 บาท</t>
  </si>
  <si>
    <t>ซื้อวัสดุเกี่ยวกับการจราจร จำนวน 3 รายการ  โดยวิธีเฉพาะเจาะจง (เลขที่โครงการ : 68019372377)</t>
  </si>
  <si>
    <t>บริษัทเอสเอสเอสเน็กซ์จำกัด 497,000.00 บาท</t>
  </si>
  <si>
    <t>ซื้อครุภัณฑ์สำนักงาน รายการเครื่องปรับอากาศ จำนวน 2 รายการ โดยวิธีเฉพาะเจาะจง (เลขที่โครงการ : 68019245294)</t>
  </si>
  <si>
    <t>ร้านรุ่งทรัพย์เจริญ โดยนางรุ่งกาญ ศรีสำอางค์ 87,000.00 บาท</t>
  </si>
  <si>
    <t>จ้างซ่อมครุภัณฑ์เครื่องคอมพิวเตอร์ รายการกล้องวงจรปิด รหัสครุภัณฑ์ ทน.สน.สธ. 452 64 0124 (อรวิธู) โดยวิธีเฉพาะเจาะจง (เลขที่โครงการ : 68019331630)</t>
  </si>
  <si>
    <t>ห้างหุ้นส่วนจำกัด สกลนครเซอร์วิส โอเอ 8,900.00 บาท</t>
  </si>
  <si>
    <t>ซื้อวัสดุสำนักงาน จำนวน 22 รายการ โดยวิธีเฉพาะเจาะจง (เลขที่โครงการ : 68019449494)</t>
  </si>
  <si>
    <t>หจก.ซิน ซิน สกลนคร 13,067.00 บาท</t>
  </si>
  <si>
    <t>ซื้อวัสดุงานบ้านงานครัว จำนวน 10 รายการ โดยวิธีเฉพาะเจาะจง (เลขที่โครงการ : 68019424895)</t>
  </si>
  <si>
    <t>หจก.ซิน ซิน สกลนคร 6,190.00 บาท</t>
  </si>
  <si>
    <t>ซื้อวัสดุเกี่ยวกับการจราจร จำนวน 3 รายการ (อัจฉรา) โดยวิธีเฉพาะเจาะจง (เลขที่โครงการ : 68019372377)</t>
  </si>
  <si>
    <t>ผลรวม</t>
  </si>
  <si>
    <t>จ้างซ่อมเครื่องคอมพิวเตอร์ รหัสครุภัณฑ์ ทน.สน.กจ. 416 57 0661</t>
  </si>
  <si>
    <t>ร้านคอมพิวเตอร์สองพี่น้อง โดย นายอดิศักดิ์ ตั้งมั่นกิจเจริญ</t>
  </si>
  <si>
    <t>78/2568</t>
  </si>
  <si>
    <t>จ้างซ่อมเครื่องปรับอากาศ รหัส ทสน.สธ. 420 54 0294</t>
  </si>
  <si>
    <t>ร้านสไมล์แอร์ โดย นายทินกร ศรีสำอางค์</t>
  </si>
  <si>
    <t>79/2568</t>
  </si>
  <si>
    <t>ซื้อวัสดุยานพาหนะและขนส่ง รถยนต์ ทะเบียน กข-4306 สกลนคร</t>
  </si>
  <si>
    <t>อู่ค่ำยนตกิจ-ค่ำอะไหล่ยนต์ โดย นายค่ำ ชมชายผล</t>
  </si>
  <si>
    <t>71/2568</t>
  </si>
  <si>
    <t>จ้างซ่อมรถจักรยานยนต์ ทะเบียน 1 กก 6604 สกลนคร</t>
  </si>
  <si>
    <t>บริษัท ศิริยนต์วัฒนา (1995) จำกัด</t>
  </si>
  <si>
    <t>74/2568</t>
  </si>
  <si>
    <t>จ้างซ่อมครุภัณฑ์คอมพิวเตอร์ กล้องโทรทัศน์ รหัสครุภัณฑ์ ทน.สน.ศ.ท.452 63 0116</t>
  </si>
  <si>
    <t>ห้างหุ้นส่วนจำกัด สกลนครเซอร์วิส โอเอ</t>
  </si>
  <si>
    <t>90/2568</t>
  </si>
  <si>
    <t>ซื้อวัสดุ อุปกรณ์ ที่เกี่ยวข้องในการจัดงานสานสัมพันธ์ศิลปวัฒนธรรมและประเพณีไทย จีน เวียดนาม (ตรุษไทสกล) จังหวัดสกลนคร ประจำปี 2568</t>
  </si>
  <si>
    <t>ห้างหุ้นส่วนจำกัด ซิน ซิน สกลนคร</t>
  </si>
  <si>
    <t>280/2568</t>
  </si>
  <si>
    <t>ซื้อวัสดุยานพาหนะและขนส่ง รถยนต์ตู้ ทะเบียน นข-4819</t>
  </si>
  <si>
    <t>ห้างหุ้นส่วนจำกัด ขอนแก่นการไฟฟ้า สกลนคร</t>
  </si>
  <si>
    <t>105/2568</t>
  </si>
  <si>
    <t>จ้างซ่อมเครื่องคอมพิวเตอร์โน๊ตบุ๊ค รหัสครุภัณฑ์ 441 002 0005/205</t>
  </si>
  <si>
    <t>111/2568</t>
  </si>
  <si>
    <t>จ้างซ่อมเครื่องคอมพิวเตอร์ รหัสครุภัณฑ์ ทสน.สธ.416 56 0615</t>
  </si>
  <si>
    <t>จ้างซ่อมเครื่องปริ้นเตอร์ รหัสครุภัณฑ์ ทสน.ช. 414 63 0457</t>
  </si>
  <si>
    <t>113/2568</t>
  </si>
  <si>
    <t>จ้างเหมาทำป้ายไวนิลประชาสัมพันธ์</t>
  </si>
  <si>
    <t>ร้านพริ้นติ้งเฮ้าส์ โดย นายจีรทีปต์ อินทนู</t>
  </si>
  <si>
    <t>118/2568</t>
  </si>
  <si>
    <t>จ้างเหมาทำป้ายไวนิล</t>
  </si>
  <si>
    <t>126/2568</t>
  </si>
  <si>
    <t>จ้างเหมาเปลี่ยนป้ายไวนิล</t>
  </si>
  <si>
    <t>127/2568</t>
  </si>
  <si>
    <t>ซื้ออะไหล่รถยนต์เก็บขนขยะ ทะเบียน 81-5361 สกลนคร</t>
  </si>
  <si>
    <t>86/2568</t>
  </si>
  <si>
    <t>ซื้ออะไหล่รถยนต์เก็บขนขยะ ทะเบียน 81-5593 สกลนคร</t>
  </si>
  <si>
    <t>87/2568</t>
  </si>
  <si>
    <t>ซื้ออะไหล่รถยนต์เก็บขนขยะ ทะเบียน 81-5360 สกลนคร</t>
  </si>
  <si>
    <t>88/2568</t>
  </si>
  <si>
    <t>ห้างหุ้นส่วนจำกัด อาร์ อี ออยล์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</si>
  <si>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</si>
  <si>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(ฝ่ายบริหารทั่วไป) (สาธาฯ)</t>
  </si>
  <si>
    <t>234/2568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</si>
  <si>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</si>
  <si>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</si>
  <si>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260/2568</t>
  </si>
  <si>
    <t>276/2568</t>
  </si>
  <si>
    <t>297/2568</t>
  </si>
  <si>
    <t>ซื้อน้ำมันเชื้อเพลิงและหล่อลื่น (งานป้องกันและควบคุมโรค) (สาธาฯ)</t>
  </si>
  <si>
    <t>318/2568</t>
  </si>
  <si>
    <t>ประกวดราคาจ้างก่อสร้างโครงการปรับปรุงซ่อมแซมอาคารศูนย์อเนกประสงค์สำหรับผู้สูงอายุในชุมชนเทศบาลนครสกลนคร ด้วยวิธีประกวดราคาอิเล็กทรอนิกส์ (e-bidding) (เลขที่โครงการ : 67109293166)</t>
  </si>
  <si>
    <t>บริษัท รัตนพรการโยธา จำกัด 4,272,000.00 บาท / ห้างหุ้นส่วนจำกัด ชัยมงคลมหานครก่อสร้าง 4,544,000.00 บาท / ห้างหุ้นส่วนจำกัด ป.ยิ่งเจริญก่อสร้าง 4,509,900.00 บาท / ห้างหุ้นส่วนจำกัด ดอกดานการโยธา 4,092,500.00 บาท</t>
  </si>
  <si>
    <t>319/2568</t>
  </si>
  <si>
    <t xml:space="preserve">ห้างหุ้นส่วนจำกัด สกลการยางเซอร์วิส </t>
  </si>
  <si>
    <t xml:space="preserve">ห้างหุ้นส่วนจำกัด รัตนเจริญยนต์ </t>
  </si>
  <si>
    <t xml:space="preserve">ห้างหุ้นส่วนจำกัด สกลเอราวัณแทรคเตอร์ </t>
  </si>
  <si>
    <t>ห้างหุ้นส่วนจำกัด สกลเอราวัณแทรคเตอร์</t>
  </si>
  <si>
    <t xml:space="preserve">อู่ค่ำยนตกิจ-ค่ำอะไหล่ยนต์ </t>
  </si>
  <si>
    <t xml:space="preserve">ชัญญา เครื่องเขียน 26,162.00 </t>
  </si>
  <si>
    <t>บริษัท สมคิดกรุ๊ป888 จำกัด 48,500.00</t>
  </si>
  <si>
    <t xml:space="preserve">ร้านแอดวานซ์ ไอที </t>
  </si>
  <si>
    <t xml:space="preserve">ห้างหุ้นส่วนจำกัด เอส ซี ซุปเปอร์คอนสตรัคชั่น </t>
  </si>
  <si>
    <t xml:space="preserve">ห้างหุ้นส่วนจำกัด พ.46 การโยธา </t>
  </si>
  <si>
    <t xml:space="preserve">ห้างหุ้นส่วนจำกัด ภูพานออโต้คอมพ์ </t>
  </si>
  <si>
    <t xml:space="preserve">หจก.สกลวัฒนกิจ </t>
  </si>
  <si>
    <t xml:space="preserve">หจก.ซิน ซิน สกลนคร </t>
  </si>
  <si>
    <t xml:space="preserve">หจก. อาร์ อี ออยล์ </t>
  </si>
  <si>
    <t xml:space="preserve">ห้างหุ้นส่วนจำกัด รากแก้ว 2015 </t>
  </si>
  <si>
    <t xml:space="preserve">บริษัท เล้งเส็ง จำกัด </t>
  </si>
  <si>
    <t>ร้านกอดีไซน์ โดย น.ส.กอรกช วิริยะบุญญา</t>
  </si>
  <si>
    <t xml:space="preserve">ร้านนิวแพรรี่ โดย นางสาวรัตนาวลัย พฤฒวิวัฒน์ชัย </t>
  </si>
  <si>
    <t>โรงพิมพ์อาสารักษาดินแดน กรมการปกครอง</t>
  </si>
  <si>
    <t xml:space="preserve">ร้านน้ำดื่มตราสิริ โดย น.ส.สง่า แก้วบัณฑิต </t>
  </si>
  <si>
    <t xml:space="preserve">บริษัท สมคิดกรุ๊ป888 จำกัด </t>
  </si>
  <si>
    <t xml:space="preserve">โรงพิมพ์อาสารักษาดินแดน กรมการปกครอง </t>
  </si>
  <si>
    <t xml:space="preserve">ร้านคอมพิวเตอร์สองพี่น้อง </t>
  </si>
  <si>
    <t>ห้างหุ้นส่วนจำกัด โชคทวีทรัพย์สกลนคร</t>
  </si>
  <si>
    <t xml:space="preserve">หุ้นส่วนจำกัด เอส ซี ซุปเปอร์คอนสตรัคชั่น </t>
  </si>
  <si>
    <t xml:space="preserve">ร้านยาไดนาโมแอร์ โดยนายสุริยา ลาดบาศรี </t>
  </si>
  <si>
    <t>หจก.ไอที เซ็นทรัล ซัพพลาย</t>
  </si>
  <si>
    <t xml:space="preserve">ห้างหุ้นส่วนจำกัด สมบูรณ์อิเลคทริค สกลนคร </t>
  </si>
  <si>
    <t xml:space="preserve">ห้างหุ้นส่วนจำกัด อาร์ดีเซอร์วิส แอนด์ซัพพลาย </t>
  </si>
  <si>
    <t xml:space="preserve">ร้านเพชรเจริญ โอ.เอ. </t>
  </si>
  <si>
    <t xml:space="preserve">นางสาวเกศินี ศรีสวัสดิ์ </t>
  </si>
  <si>
    <t xml:space="preserve">ร้านกอดีไซน์ โดย นางสาวกอรกช วิริยะบุญญา </t>
  </si>
  <si>
    <t xml:space="preserve">ห้างหุ้นส่วนจำกัด สกลนครเซอร์วิส โอเอ </t>
  </si>
  <si>
    <t xml:space="preserve">ร้านธนพนธ์อีเล็คโทรนิคส์ </t>
  </si>
  <si>
    <t xml:space="preserve">ห้างหุ้นส่วนจำกัด ชัยวัฒน์เภสัช 2013 </t>
  </si>
  <si>
    <t xml:space="preserve">นายสมพร ประกิ่ง </t>
  </si>
  <si>
    <t xml:space="preserve">ร้านพริ้นติ้งเฮ้าส์ </t>
  </si>
  <si>
    <t xml:space="preserve">ห้างหุ้นส่วนจำกัด โชคทวีทรัพย์สกลนคร </t>
  </si>
  <si>
    <t xml:space="preserve">หจก.เคซายน์แล็บ </t>
  </si>
  <si>
    <t xml:space="preserve">ร้านพุทธพงศ์ เซอร์วิส โดย นาย พุทธพงศ์ วงศ์กาฬสินธุ์ </t>
  </si>
  <si>
    <t xml:space="preserve">โรงกลึงเลิศชัย </t>
  </si>
  <si>
    <t>โรงกลึงเลิศชัย</t>
  </si>
  <si>
    <t xml:space="preserve">นางขนิษฐา ชัยรินทร์ </t>
  </si>
  <si>
    <t xml:space="preserve">ร้านชัญญา เครื่องเขียน </t>
  </si>
  <si>
    <t xml:space="preserve">ชัญญา เครื่องเขียน </t>
  </si>
  <si>
    <t xml:space="preserve">บริษัท สกลคอนกรีต จำกัด </t>
  </si>
  <si>
    <t>บริษัทเอสเอสเอสเน็กซ์จำกัด</t>
  </si>
  <si>
    <t xml:space="preserve">ร้านรุ่งทรัพย์เจริญ โดยนางรุ่งกาญ ศรีสำอางค์ </t>
  </si>
  <si>
    <t xml:space="preserve">ใบสั่งซื้อเลขที่ 52003/52/2568 </t>
  </si>
  <si>
    <t>ใบสั่งจ้างเลขที่ 52003/66/2568</t>
  </si>
  <si>
    <t>ใบสั่งซื้อเลขที่ 52003/53,54,55,56 /2568</t>
  </si>
  <si>
    <t xml:space="preserve">ใบสั่งซื้อเลขที่ 52003/59,60,61,62 /2568 </t>
  </si>
  <si>
    <t xml:space="preserve">ใบสั่งจ้างเลขที่ 52003/68/2568 </t>
  </si>
  <si>
    <t>ใบสั่งซื้อเลขที่ 52003/208/2568</t>
  </si>
  <si>
    <t xml:space="preserve">ใบสั่งจ้างเลขที่ 52003/70/2568 </t>
  </si>
  <si>
    <t xml:space="preserve">สัญญาเลขที่ 67/2568 </t>
  </si>
  <si>
    <t xml:space="preserve">สัญญาเลขที่ 66/2568 </t>
  </si>
  <si>
    <t>สัญญาเลขที่ 65/2568</t>
  </si>
  <si>
    <t xml:space="preserve">ใบสั่งซื้อเลขที่ 52003/221/2568 </t>
  </si>
  <si>
    <t>ใบสั่งซื้อเลขที่ 52003/229/2568</t>
  </si>
  <si>
    <t>ใบสั่งซื้อเลขที่ 52003/184/2568</t>
  </si>
  <si>
    <t xml:space="preserve">ใบสั่งซื้อเลขที่ 52003/207/2568 </t>
  </si>
  <si>
    <t>ใบสั่งซื้อเลขที่ 52003/279/2568</t>
  </si>
  <si>
    <t xml:space="preserve">ใบสั่งซื้อเลขที่ 52003/230/2568 </t>
  </si>
  <si>
    <t>ใบสั่งจ้างเลขที่ 52003/82/2568</t>
  </si>
  <si>
    <t xml:space="preserve">ใบสั่งซื้อเลขที่ 52003/241/2568 </t>
  </si>
  <si>
    <t xml:space="preserve">สัญญาเลขที่ 69/2568 </t>
  </si>
  <si>
    <t xml:space="preserve">ใบสั่งซื้อเลขที่ 52003/235/2568 </t>
  </si>
  <si>
    <t xml:space="preserve">ใบสั่งซื้อเลขที่ 52003/527/2568 </t>
  </si>
  <si>
    <t xml:space="preserve">ใบสั่งจ้างเลขที่ 52003/85/2568 </t>
  </si>
  <si>
    <t xml:space="preserve">ใบสั่งซื้อเลขที่ 52003/255/2568 </t>
  </si>
  <si>
    <t xml:space="preserve">ใบสั่งซื้อเลขที่ 52003/66/2568 </t>
  </si>
  <si>
    <t xml:space="preserve">ใบสั่งซื้อเลขที่ 52003/67,68,69/2568 </t>
  </si>
  <si>
    <t xml:space="preserve">ใบสั่งซื้อเลขที่ 52003/308/2568 </t>
  </si>
  <si>
    <t xml:space="preserve">ใบสั่งซื้อเลขที่ 52003/201/2568 </t>
  </si>
  <si>
    <t xml:space="preserve">ใบสั่งจ้างเลขที่ 52003/73/2568 </t>
  </si>
  <si>
    <t xml:space="preserve">สัญญาเลขที่ 70/2568 </t>
  </si>
  <si>
    <t xml:space="preserve">สัญญาเลขที่ 72/2568 </t>
  </si>
  <si>
    <t xml:space="preserve">สัญญาเลขที่ 71/2568 </t>
  </si>
  <si>
    <t xml:space="preserve">ใบสั่งจ้างเลขที่ 52003/76/2568 </t>
  </si>
  <si>
    <t xml:space="preserve">ใบสั่งจ้างเลขที่ 52003/78/2568 </t>
  </si>
  <si>
    <t xml:space="preserve">ใบสั่งจ้างเลขที่ 52003/81/2568 </t>
  </si>
  <si>
    <t xml:space="preserve">ใบสั่งจ้างเลขที่ 52003/88/2568 </t>
  </si>
  <si>
    <t xml:space="preserve">ใบสั่งซื้อเลขที่ 52003/200/2568 </t>
  </si>
  <si>
    <t xml:space="preserve">ใบสั่งซื้อเลขที่ 52003/250/2568 </t>
  </si>
  <si>
    <t xml:space="preserve">ใบสั่งจ้างเลขที่ 52003/84/2568 </t>
  </si>
  <si>
    <t xml:space="preserve">ใบสั่งซื้อเลขที่ 52003/236/2568 </t>
  </si>
  <si>
    <t xml:space="preserve">สัญญาเลขที่ 74/2568 </t>
  </si>
  <si>
    <t xml:space="preserve">ใบสั่งจ้างเลขที่ 52003/86/2568 </t>
  </si>
  <si>
    <t xml:space="preserve">ใบสั่งจ้างเลขที่ 52003/93/2568 </t>
  </si>
  <si>
    <t>ใบสั่งซื้อเลขที่ 52003/258/2568</t>
  </si>
  <si>
    <t>ใบสั่งซื้อเลขที่ 52003/73/2568</t>
  </si>
  <si>
    <t xml:space="preserve">สัญญาเลขที่ 73/2568 </t>
  </si>
  <si>
    <t xml:space="preserve">ใบสั่งซื้อเลขที่ 52003/239/2568 </t>
  </si>
  <si>
    <t xml:space="preserve">ใบสั่งซื้อเลขที่ 52003/887/2568 </t>
  </si>
  <si>
    <t xml:space="preserve">สัญญาเลขที่ 75/2568 </t>
  </si>
  <si>
    <t xml:space="preserve">ใบสั่งซื้อเลขที่ 52003/259/2568 </t>
  </si>
  <si>
    <t xml:space="preserve">ใบสั่งซื้อเลขที่ 52003/173/2568 </t>
  </si>
  <si>
    <t>ใบสั่งซื้อเลขที่ 52003/254/2568</t>
  </si>
  <si>
    <t>ใบสั่งจ้างเลขที่ 52003/114/2568</t>
  </si>
  <si>
    <t xml:space="preserve">ใบสั่งจ้างเลขที่ 52003/95/2568 </t>
  </si>
  <si>
    <t xml:space="preserve">ใบสั่งซื้อเลขที่ 52003/269/2568 </t>
  </si>
  <si>
    <t xml:space="preserve">ใบสั่งซื้อเลขที่ 52003/267/2568 </t>
  </si>
  <si>
    <t xml:space="preserve">ใบสั่งซื้อเลขที่ 52003/231/2568 </t>
  </si>
  <si>
    <t xml:space="preserve">ใบสั่งจ้างเลขที่ 52003/96/2568 </t>
  </si>
  <si>
    <t xml:space="preserve">สัญญาเลขที่ 76/2568 </t>
  </si>
  <si>
    <t>ใบสั่งซื้อเลขที่ 52003/263/2568</t>
  </si>
  <si>
    <t xml:space="preserve">ใบสั่งจ้างเลขที่ 52003/102/2568 </t>
  </si>
  <si>
    <t xml:space="preserve">ใบสั่งจ้างเลขที่ 52003/103/2568 </t>
  </si>
  <si>
    <t xml:space="preserve">ใบสั่งจ้างเลขที่ 52003/108/2568 </t>
  </si>
  <si>
    <t>ใบสั่งจ้างเลขที่ 52003/109/2568</t>
  </si>
  <si>
    <t xml:space="preserve">ใบสั่งซื้อเลขที่ 52003/77/2568 </t>
  </si>
  <si>
    <t xml:space="preserve">ใบสั่งจ้างเลขที่ 52003/80/2568 </t>
  </si>
  <si>
    <t xml:space="preserve">สัญญาเลขที่ 77/2568 </t>
  </si>
  <si>
    <t xml:space="preserve">สัญญาเลขที่ 78/2568 </t>
  </si>
  <si>
    <t>ใบสั่งซื้อเลขที่ 52003/270/2568</t>
  </si>
  <si>
    <t>ใบสั่งซื้อเลขที่ 52003/284/2568</t>
  </si>
  <si>
    <t xml:space="preserve">ใบสั่งซื้อเลขที่ 52003/281/2568 </t>
  </si>
  <si>
    <t xml:space="preserve">สัญญาเลขที่ 79/2568 </t>
  </si>
  <si>
    <t xml:space="preserve">ใบสั่งจ้างเลขที่ 52003/104/2568 </t>
  </si>
  <si>
    <t xml:space="preserve">ใบสั่งซื้อเลขที่ 52003/283/2568 </t>
  </si>
  <si>
    <t>ใบสั่งซื้อเลขที่ 52003/252/2568</t>
  </si>
  <si>
    <t>ใบสั่งซื้อเลขที่ 52003/281/2568</t>
  </si>
  <si>
    <t>วิธีเฉพาะเจาะจง (ว322)</t>
  </si>
  <si>
    <t>-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</si>
  <si>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</si>
  <si>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</si>
  <si>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</si>
  <si>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</si>
  <si>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</si>
  <si>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</si>
  <si>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>ผู้ได้รับการคัดเลือกและ
ราคาที่ตกลงซื้อหรือจ้าง 
(8)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</si>
  <si>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</si>
  <si>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</si>
  <si>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</si>
  <si>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</si>
  <si>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เป็นผู้มีคุณสมบัติ
ตรงตามเงื่อนไข
ที่กำหนด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</si>
  <si>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</si>
  <si>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ราคากลาง
(5)</t>
  </si>
  <si>
    <t>รายชื่อผู้เสนอราคาและราคาที่เสนอ
(7)</t>
  </si>
  <si>
    <t>เป็นผู้มีคุณสมบัติและ
ข้อเสนอทางเทคนิค
ถูกต้องครบถ้วนและ
เป็นผู้เสนอราคาต่ำสุด</t>
  </si>
  <si>
    <t>บันทึกซื้อเลขที่ 52003/279/2569</t>
  </si>
  <si>
    <t>บริษัท วิมลรัตน์(1994) จำกัด</t>
  </si>
  <si>
    <t>ซื้อน้ำมันเชื้อเพลิงและหล่อลื่น (สำนักการศึกษา)</t>
  </si>
  <si>
    <t>ซื้อน้ำมันเชื้อเพลิงและหล่อลื่น (สำนักคลัง)</t>
  </si>
  <si>
    <t>ซื้อน้ำมันเชื้อเพลิงและหล่อลื่น (สำนักปลัดเทศบาล งานป้องกันและบรรเทาสาธารณภัย)</t>
  </si>
  <si>
    <t>ซื้อน้ำมันเชื้อเพลิงและหล่อลื่น (สำนักปลัดเทศบาล งานเทศกิจ)</t>
  </si>
  <si>
    <t>ซื้อน้ำมันเชื้อเพลิงและหล่อลื่น (สำนักปลัดเทศบาล งานบริหารงานทั่วไป)</t>
  </si>
  <si>
    <t>ไม่มี</t>
  </si>
  <si>
    <t>ห้างหุ้นส่วนจำกัด ดอกดานการโยธา</t>
  </si>
  <si>
    <t>บันทึกซื้อเลขที่ 52003/294/2569</t>
  </si>
  <si>
    <t>ซื้อน้ำมันเชื้อเพลิงและหล่อลื่น (งานกำจัดขยะฯ) (ช่าง)</t>
  </si>
  <si>
    <t>ซื้อน้ำมันเชื้อเพลิงและหล่อลื่น (งานบำบัดน้ำเสีย) (ช่าง)</t>
  </si>
  <si>
    <t>ซื้อน้ำมันเชื้อเพลิงและหล่อลื่น (งานก่อสร้าง) (ช่าง)</t>
  </si>
  <si>
    <t>ซื้อน้ำมันเชื้อเพลิงและหล่อลื่น (ฝ่ายบริการสาธารณสุข) (สาธาฯ)</t>
  </si>
  <si>
    <t>วงเงินที่จะซื้อ
หรือจ้าง
(4)</t>
  </si>
  <si>
    <t>วงเงินที่จะซื้อ
หรือจ้าง 
(4)</t>
  </si>
  <si>
    <t xml:space="preserve">ใบสั่งจ้างเลขที่ 52003/92/2568 </t>
  </si>
  <si>
    <t>สรุปผลการจัดซื้อจัดจ้างของเทศบาลนครสกลนคร</t>
  </si>
  <si>
    <t>ประจำปีงบประมาณ พ.ศ. 2568 (มกราคม 2568)</t>
  </si>
  <si>
    <t>ซื้อวัสดุสำนักงาน จำนวน 1 รายการ (ชฎาพร) โดยวิธีเฉพาะเจาะจง (เลขที่โครงการ : 68019084903)</t>
  </si>
  <si>
    <t xml:space="preserve"> โรงพิมพ์อาสารักษาดินแดน กรมการปกครอง 16,960.00 บาท</t>
  </si>
  <si>
    <t xml:space="preserve"> โรงพิมพ์อาสารักษาดินแดน กรมการปกครอง </t>
  </si>
  <si>
    <t>ใบสั่งซื้อเลขที่ 52003/235/2568</t>
  </si>
  <si>
    <t>สัญญาเลขที่ 64/2568 
ลงวันที่ 06/01/2568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</si>
</sst>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&quot;ใบสั่งจ้างเลขที่ 52003/&quot;@\ "/>
    <numFmt numFmtId="188" formatCode="&quot;ใบสั่งซื้อเลขที่ 52003/&quot;@\ "/>
    <numFmt numFmtId="189" formatCode="&quot;บันทึกซื้อเลขที่ 52003/&quot;@\ "/>
  </numFmts>
  <fonts count="14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b/>
      <sz val="16"/>
      <color rgb="FF1C1C1C"/>
      <name val="TH SarabunPSK"/>
      <family val="2"/>
    </font>
    <font>
      <b/>
      <sz val="16"/>
      <color rgb="FF000000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3" fontId="6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6" fillId="0" borderId="0" xfId="0" applyFont="1"/>
    <xf numFmtId="189" fontId="5" fillId="0" borderId="5" xfId="0" applyNumberFormat="1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Fill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9" fillId="0" borderId="5" xfId="0" applyFont="1" applyBorder="1" applyAlignment="1">
      <alignment horizontal="left" vertical="top" wrapText="1"/>
    </xf>
    <xf numFmtId="14" fontId="6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horizontal="righ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 shrinkToFit="1"/>
    </xf>
    <xf numFmtId="4" fontId="6" fillId="0" borderId="5" xfId="0" applyNumberFormat="1" applyFont="1" applyBorder="1" applyAlignment="1">
      <alignment horizontal="right" vertical="top" wrapText="1"/>
    </xf>
    <xf numFmtId="0" fontId="5" fillId="0" borderId="5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4" fontId="6" fillId="3" borderId="1" xfId="1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top" shrinkToFit="1"/>
    </xf>
    <xf numFmtId="4" fontId="6" fillId="3" borderId="5" xfId="0" applyNumberFormat="1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43" fontId="6" fillId="0" borderId="0" xfId="1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6" fillId="0" borderId="5" xfId="0" applyFont="1" applyBorder="1" applyAlignment="1">
      <alignment vertical="top" wrapText="1"/>
    </xf>
    <xf numFmtId="4" fontId="6" fillId="0" borderId="5" xfId="2" applyNumberFormat="1" applyFont="1" applyFill="1" applyBorder="1" applyAlignment="1">
      <alignment vertical="top" wrapText="1"/>
    </xf>
    <xf numFmtId="187" fontId="6" fillId="0" borderId="5" xfId="0" applyNumberFormat="1" applyFont="1" applyBorder="1" applyAlignment="1">
      <alignment horizontal="center" vertical="top" wrapText="1" shrinkToFit="1"/>
    </xf>
    <xf numFmtId="188" fontId="6" fillId="0" borderId="5" xfId="0" applyNumberFormat="1" applyFont="1" applyBorder="1" applyAlignment="1">
      <alignment horizontal="center" vertical="top" wrapText="1" shrinkToFit="1"/>
    </xf>
    <xf numFmtId="189" fontId="6" fillId="0" borderId="5" xfId="0" applyNumberFormat="1" applyFont="1" applyBorder="1" applyAlignment="1">
      <alignment horizontal="center" vertical="top" wrapText="1" shrinkToFit="1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0" fontId="6" fillId="0" borderId="0" xfId="0" applyFont="1" applyAlignment="1">
      <alignment vertical="top" shrinkToFit="1"/>
    </xf>
    <xf numFmtId="0" fontId="12" fillId="0" borderId="0" xfId="0" applyFont="1"/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 shrinkToFit="1"/>
    </xf>
    <xf numFmtId="43" fontId="13" fillId="5" borderId="1" xfId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 shrinkToFit="1"/>
    </xf>
    <xf numFmtId="43" fontId="6" fillId="0" borderId="5" xfId="1" applyFont="1" applyFill="1" applyBorder="1" applyAlignment="1">
      <alignment horizontal="right" vertical="top" wrapText="1"/>
    </xf>
    <xf numFmtId="0" fontId="13" fillId="5" borderId="5" xfId="0" applyFont="1" applyFill="1" applyBorder="1"/>
    <xf numFmtId="43" fontId="13" fillId="5" borderId="5" xfId="0" applyNumberFormat="1" applyFont="1" applyFill="1" applyBorder="1"/>
    <xf numFmtId="49" fontId="6" fillId="0" borderId="5" xfId="0" applyNumberFormat="1" applyFont="1" applyBorder="1" applyAlignment="1">
      <alignment horizontal="center" vertical="top" wrapText="1" shrinkToFit="1"/>
    </xf>
    <xf numFmtId="4" fontId="6" fillId="0" borderId="5" xfId="2" applyNumberFormat="1" applyFont="1" applyFill="1" applyBorder="1" applyAlignment="1">
      <alignment vertical="top" shrinkToFit="1"/>
    </xf>
    <xf numFmtId="4" fontId="6" fillId="4" borderId="5" xfId="0" applyNumberFormat="1" applyFont="1" applyFill="1" applyBorder="1" applyAlignment="1">
      <alignment horizontal="right" vertical="top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4" fontId="6" fillId="0" borderId="5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/>
    </xf>
    <xf numFmtId="14" fontId="5" fillId="0" borderId="5" xfId="0" applyNumberFormat="1" applyFont="1" applyBorder="1" applyAlignment="1">
      <alignment vertical="top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4" fontId="6" fillId="4" borderId="5" xfId="1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/>
    </xf>
    <xf numFmtId="14" fontId="6" fillId="0" borderId="5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6" fillId="0" borderId="5" xfId="1" applyFont="1" applyBorder="1" applyAlignment="1">
      <alignment horizontal="right" vertical="center"/>
    </xf>
    <xf numFmtId="43" fontId="6" fillId="0" borderId="5" xfId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/>
    </xf>
    <xf numFmtId="4" fontId="13" fillId="5" borderId="7" xfId="0" applyNumberFormat="1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wrapText="1" shrinkToFit="1"/>
    </xf>
    <xf numFmtId="49" fontId="6" fillId="3" borderId="6" xfId="0" applyNumberFormat="1" applyFont="1" applyFill="1" applyBorder="1" applyAlignment="1">
      <alignment horizontal="center" wrapText="1" shrinkToFit="1"/>
    </xf>
    <xf numFmtId="0" fontId="6" fillId="0" borderId="9" xfId="0" applyFont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4" fontId="13" fillId="5" borderId="5" xfId="0" applyNumberFormat="1" applyFont="1" applyFill="1" applyBorder="1"/>
  </cellXfs>
  <cellStyles count="5">
    <cellStyle name="จุลภาค" xfId="1" builtinId="3"/>
    <cellStyle name="จุลภาค 2" xfId="4" xr:uid="{4AC6E3FD-ABA5-4BF9-95E8-EDAD30C6A40E}"/>
    <cellStyle name="จุลภาค 3" xfId="2" xr:uid="{D12C06A2-EBA7-4FC2-87ED-A7C8DAF75138}"/>
    <cellStyle name="ปกติ" xfId="0" builtinId="0"/>
    <cellStyle name="ปกติ 2" xfId="3" xr:uid="{62518FF2-9680-49B1-8BA5-BD74B4A4334C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10D2-3682-4058-88D8-F781851817C4}">
  <sheetPr>
    <tabColor rgb="FF92D050"/>
    <pageSetUpPr fitToPage="1"/>
  </sheetPr>
  <dimension ref="A1:K86"/>
  <sheetViews>
    <sheetView view="pageBreakPreview" topLeftCell="A83" zoomScale="85" zoomScaleNormal="85" zoomScaleSheetLayoutView="85" workbookViewId="0">
      <selection activeCell="A6" sqref="A6:A85"/>
    </sheetView>
  </sheetViews>
  <sheetFormatPr defaultColWidth="9.140625" defaultRowHeight="24"/>
  <cols>
    <col min="1" max="1" width="7.28515625" style="37" customWidth="1"/>
    <col min="2" max="2" width="30.7109375" style="63" customWidth="1"/>
    <col min="3" max="3" width="15.5703125" style="61" customWidth="1"/>
    <col min="4" max="4" width="15.5703125" style="62" customWidth="1"/>
    <col min="5" max="5" width="13.42578125" style="38" customWidth="1"/>
    <col min="6" max="7" width="25.5703125" style="39" customWidth="1"/>
    <col min="8" max="8" width="15.5703125" style="39" customWidth="1"/>
    <col min="9" max="9" width="20.5703125" style="38" customWidth="1"/>
    <col min="10" max="10" width="20.7109375" style="40" customWidth="1"/>
    <col min="11" max="11" width="12.7109375" style="37" customWidth="1"/>
    <col min="12" max="16384" width="9.140625" style="19"/>
  </cols>
  <sheetData>
    <row r="1" spans="1:11">
      <c r="A1" s="48"/>
      <c r="B1" s="49"/>
      <c r="C1" s="50"/>
      <c r="D1" s="51"/>
      <c r="E1" s="48"/>
      <c r="F1" s="52"/>
      <c r="G1" s="52"/>
      <c r="H1" s="52"/>
      <c r="I1" s="53"/>
      <c r="J1" s="54"/>
      <c r="K1" s="88" t="s">
        <v>1</v>
      </c>
    </row>
    <row r="2" spans="1:11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>
      <c r="A3" s="99" t="s">
        <v>22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72.75" customHeight="1">
      <c r="A5" s="41" t="s">
        <v>374</v>
      </c>
      <c r="B5" s="42" t="s">
        <v>375</v>
      </c>
      <c r="C5" s="43" t="s">
        <v>404</v>
      </c>
      <c r="D5" s="43" t="s">
        <v>387</v>
      </c>
      <c r="E5" s="41" t="s">
        <v>376</v>
      </c>
      <c r="F5" s="44" t="s">
        <v>377</v>
      </c>
      <c r="G5" s="100" t="s">
        <v>380</v>
      </c>
      <c r="H5" s="101"/>
      <c r="I5" s="41" t="s">
        <v>378</v>
      </c>
      <c r="J5" s="102" t="s">
        <v>379</v>
      </c>
      <c r="K5" s="103"/>
    </row>
    <row r="6" spans="1:11" ht="120">
      <c r="A6" s="25">
        <v>1</v>
      </c>
      <c r="B6" s="26" t="s">
        <v>37</v>
      </c>
      <c r="C6" s="27">
        <v>20000</v>
      </c>
      <c r="D6" s="27">
        <v>20000</v>
      </c>
      <c r="E6" s="25" t="s">
        <v>38</v>
      </c>
      <c r="F6" s="28" t="s">
        <v>39</v>
      </c>
      <c r="G6" s="28" t="s">
        <v>249</v>
      </c>
      <c r="H6" s="29">
        <v>20000</v>
      </c>
      <c r="I6" s="21" t="s">
        <v>385</v>
      </c>
      <c r="J6" s="30" t="s">
        <v>297</v>
      </c>
      <c r="K6" s="87">
        <v>243989</v>
      </c>
    </row>
    <row r="7" spans="1:11" ht="120">
      <c r="A7" s="25">
        <v>2</v>
      </c>
      <c r="B7" s="26" t="s">
        <v>40</v>
      </c>
      <c r="C7" s="27">
        <v>13080</v>
      </c>
      <c r="D7" s="27">
        <v>13080</v>
      </c>
      <c r="E7" s="25" t="s">
        <v>38</v>
      </c>
      <c r="F7" s="28" t="s">
        <v>41</v>
      </c>
      <c r="G7" s="28" t="s">
        <v>250</v>
      </c>
      <c r="H7" s="29">
        <v>12080</v>
      </c>
      <c r="I7" s="21" t="s">
        <v>385</v>
      </c>
      <c r="J7" s="30" t="s">
        <v>298</v>
      </c>
      <c r="K7" s="87">
        <v>243989</v>
      </c>
    </row>
    <row r="8" spans="1:11" ht="168">
      <c r="A8" s="25">
        <v>3</v>
      </c>
      <c r="B8" s="26" t="s">
        <v>42</v>
      </c>
      <c r="C8" s="27">
        <v>22840</v>
      </c>
      <c r="D8" s="27">
        <v>22840</v>
      </c>
      <c r="E8" s="25" t="s">
        <v>38</v>
      </c>
      <c r="F8" s="28" t="s">
        <v>43</v>
      </c>
      <c r="G8" s="28" t="s">
        <v>251</v>
      </c>
      <c r="H8" s="29">
        <v>22840</v>
      </c>
      <c r="I8" s="21" t="s">
        <v>385</v>
      </c>
      <c r="J8" s="30" t="s">
        <v>299</v>
      </c>
      <c r="K8" s="87">
        <v>243989</v>
      </c>
    </row>
    <row r="9" spans="1:11" ht="168">
      <c r="A9" s="25">
        <v>4</v>
      </c>
      <c r="B9" s="26" t="s">
        <v>44</v>
      </c>
      <c r="C9" s="27">
        <v>82270</v>
      </c>
      <c r="D9" s="27">
        <v>82270</v>
      </c>
      <c r="E9" s="25" t="s">
        <v>38</v>
      </c>
      <c r="F9" s="28" t="s">
        <v>45</v>
      </c>
      <c r="G9" s="28" t="s">
        <v>252</v>
      </c>
      <c r="H9" s="29">
        <v>82270</v>
      </c>
      <c r="I9" s="21" t="s">
        <v>385</v>
      </c>
      <c r="J9" s="30" t="s">
        <v>300</v>
      </c>
      <c r="K9" s="87">
        <v>243989</v>
      </c>
    </row>
    <row r="10" spans="1:11" ht="96">
      <c r="A10" s="25">
        <v>5</v>
      </c>
      <c r="B10" s="26" t="s">
        <v>46</v>
      </c>
      <c r="C10" s="27">
        <v>7400</v>
      </c>
      <c r="D10" s="27">
        <v>7400</v>
      </c>
      <c r="E10" s="25" t="s">
        <v>38</v>
      </c>
      <c r="F10" s="28" t="s">
        <v>47</v>
      </c>
      <c r="G10" s="28" t="s">
        <v>253</v>
      </c>
      <c r="H10" s="29">
        <v>7300</v>
      </c>
      <c r="I10" s="21" t="s">
        <v>385</v>
      </c>
      <c r="J10" s="30" t="s">
        <v>301</v>
      </c>
      <c r="K10" s="87">
        <v>243989</v>
      </c>
    </row>
    <row r="11" spans="1:11" ht="72">
      <c r="A11" s="25">
        <v>6</v>
      </c>
      <c r="B11" s="26" t="s">
        <v>48</v>
      </c>
      <c r="C11" s="27">
        <v>26162</v>
      </c>
      <c r="D11" s="27">
        <v>26162</v>
      </c>
      <c r="E11" s="25" t="s">
        <v>38</v>
      </c>
      <c r="F11" s="28" t="s">
        <v>49</v>
      </c>
      <c r="G11" s="28" t="s">
        <v>254</v>
      </c>
      <c r="H11" s="29">
        <v>26162</v>
      </c>
      <c r="I11" s="21" t="s">
        <v>385</v>
      </c>
      <c r="J11" s="30" t="s">
        <v>302</v>
      </c>
      <c r="K11" s="87">
        <v>243990</v>
      </c>
    </row>
    <row r="12" spans="1:11" ht="168">
      <c r="A12" s="25">
        <v>7</v>
      </c>
      <c r="B12" s="26" t="s">
        <v>50</v>
      </c>
      <c r="C12" s="27">
        <v>50000</v>
      </c>
      <c r="D12" s="27">
        <v>50000</v>
      </c>
      <c r="E12" s="25" t="s">
        <v>38</v>
      </c>
      <c r="F12" s="28" t="s">
        <v>51</v>
      </c>
      <c r="G12" s="28" t="s">
        <v>255</v>
      </c>
      <c r="H12" s="29">
        <v>48500</v>
      </c>
      <c r="I12" s="21" t="s">
        <v>385</v>
      </c>
      <c r="J12" s="30" t="s">
        <v>303</v>
      </c>
      <c r="K12" s="87">
        <v>243990</v>
      </c>
    </row>
    <row r="13" spans="1:11" ht="72">
      <c r="A13" s="25">
        <v>8</v>
      </c>
      <c r="B13" s="26" t="s">
        <v>52</v>
      </c>
      <c r="C13" s="27">
        <v>96000</v>
      </c>
      <c r="D13" s="27">
        <v>96000</v>
      </c>
      <c r="E13" s="25" t="s">
        <v>38</v>
      </c>
      <c r="F13" s="28" t="s">
        <v>53</v>
      </c>
      <c r="G13" s="28" t="s">
        <v>256</v>
      </c>
      <c r="H13" s="29">
        <v>90600</v>
      </c>
      <c r="I13" s="21" t="s">
        <v>385</v>
      </c>
      <c r="J13" s="30" t="s">
        <v>304</v>
      </c>
      <c r="K13" s="87">
        <v>243991</v>
      </c>
    </row>
    <row r="14" spans="1:11" ht="120">
      <c r="A14" s="25">
        <v>9</v>
      </c>
      <c r="B14" s="26" t="s">
        <v>54</v>
      </c>
      <c r="C14" s="27">
        <v>353000</v>
      </c>
      <c r="D14" s="27">
        <v>348824.36</v>
      </c>
      <c r="E14" s="25" t="s">
        <v>38</v>
      </c>
      <c r="F14" s="28" t="s">
        <v>55</v>
      </c>
      <c r="G14" s="28" t="s">
        <v>257</v>
      </c>
      <c r="H14" s="29">
        <v>348500</v>
      </c>
      <c r="I14" s="21" t="s">
        <v>385</v>
      </c>
      <c r="J14" s="30" t="s">
        <v>305</v>
      </c>
      <c r="K14" s="87">
        <v>243991</v>
      </c>
    </row>
    <row r="15" spans="1:11" ht="120">
      <c r="A15" s="25">
        <v>10</v>
      </c>
      <c r="B15" s="26" t="s">
        <v>56</v>
      </c>
      <c r="C15" s="27">
        <v>477000</v>
      </c>
      <c r="D15" s="27">
        <v>476417.37</v>
      </c>
      <c r="E15" s="25" t="s">
        <v>38</v>
      </c>
      <c r="F15" s="28" t="s">
        <v>57</v>
      </c>
      <c r="G15" s="28" t="s">
        <v>258</v>
      </c>
      <c r="H15" s="29">
        <v>475000</v>
      </c>
      <c r="I15" s="21" t="s">
        <v>385</v>
      </c>
      <c r="J15" s="30" t="s">
        <v>306</v>
      </c>
      <c r="K15" s="87">
        <v>243991</v>
      </c>
    </row>
    <row r="16" spans="1:11" ht="72">
      <c r="A16" s="25">
        <v>11</v>
      </c>
      <c r="B16" s="26" t="s">
        <v>58</v>
      </c>
      <c r="C16" s="27">
        <v>49460</v>
      </c>
      <c r="D16" s="27">
        <v>49460</v>
      </c>
      <c r="E16" s="25" t="s">
        <v>38</v>
      </c>
      <c r="F16" s="26" t="s">
        <v>59</v>
      </c>
      <c r="G16" s="26" t="s">
        <v>259</v>
      </c>
      <c r="H16" s="29">
        <v>47000</v>
      </c>
      <c r="I16" s="21" t="s">
        <v>385</v>
      </c>
      <c r="J16" s="30" t="s">
        <v>307</v>
      </c>
      <c r="K16" s="87">
        <v>243991</v>
      </c>
    </row>
    <row r="17" spans="1:11" ht="168">
      <c r="A17" s="25">
        <v>12</v>
      </c>
      <c r="B17" s="26" t="s">
        <v>60</v>
      </c>
      <c r="C17" s="27">
        <v>6350</v>
      </c>
      <c r="D17" s="27">
        <v>6350</v>
      </c>
      <c r="E17" s="25" t="s">
        <v>38</v>
      </c>
      <c r="F17" s="28" t="s">
        <v>61</v>
      </c>
      <c r="G17" s="28" t="s">
        <v>260</v>
      </c>
      <c r="H17" s="29">
        <v>6350</v>
      </c>
      <c r="I17" s="21" t="s">
        <v>385</v>
      </c>
      <c r="J17" s="30" t="s">
        <v>308</v>
      </c>
      <c r="K17" s="87">
        <v>243991</v>
      </c>
    </row>
    <row r="18" spans="1:11" ht="72">
      <c r="A18" s="25">
        <v>13</v>
      </c>
      <c r="B18" s="26" t="s">
        <v>62</v>
      </c>
      <c r="C18" s="27">
        <v>29891</v>
      </c>
      <c r="D18" s="27">
        <v>29891</v>
      </c>
      <c r="E18" s="25" t="s">
        <v>38</v>
      </c>
      <c r="F18" s="28" t="s">
        <v>63</v>
      </c>
      <c r="G18" s="28" t="s">
        <v>261</v>
      </c>
      <c r="H18" s="29">
        <v>29891</v>
      </c>
      <c r="I18" s="21" t="s">
        <v>385</v>
      </c>
      <c r="J18" s="30" t="s">
        <v>309</v>
      </c>
      <c r="K18" s="87">
        <v>243991</v>
      </c>
    </row>
    <row r="19" spans="1:11" ht="96">
      <c r="A19" s="25">
        <v>14</v>
      </c>
      <c r="B19" s="26" t="s">
        <v>64</v>
      </c>
      <c r="C19" s="27">
        <v>153520</v>
      </c>
      <c r="D19" s="27">
        <v>153520</v>
      </c>
      <c r="E19" s="25" t="s">
        <v>38</v>
      </c>
      <c r="F19" s="28" t="s">
        <v>65</v>
      </c>
      <c r="G19" s="28" t="s">
        <v>262</v>
      </c>
      <c r="H19" s="29">
        <v>153520</v>
      </c>
      <c r="I19" s="21" t="s">
        <v>385</v>
      </c>
      <c r="J19" s="30" t="s">
        <v>310</v>
      </c>
      <c r="K19" s="87">
        <v>243991</v>
      </c>
    </row>
    <row r="20" spans="1:11" ht="96">
      <c r="A20" s="25">
        <v>15</v>
      </c>
      <c r="B20" s="26" t="s">
        <v>66</v>
      </c>
      <c r="C20" s="27">
        <v>60000</v>
      </c>
      <c r="D20" s="27">
        <v>60000</v>
      </c>
      <c r="E20" s="25" t="s">
        <v>38</v>
      </c>
      <c r="F20" s="28" t="s">
        <v>67</v>
      </c>
      <c r="G20" s="28" t="s">
        <v>263</v>
      </c>
      <c r="H20" s="29">
        <v>36000</v>
      </c>
      <c r="I20" s="21" t="s">
        <v>385</v>
      </c>
      <c r="J20" s="30" t="s">
        <v>311</v>
      </c>
      <c r="K20" s="87">
        <v>243991</v>
      </c>
    </row>
    <row r="21" spans="1:11" ht="168">
      <c r="A21" s="25">
        <v>16</v>
      </c>
      <c r="B21" s="26" t="s">
        <v>68</v>
      </c>
      <c r="C21" s="27">
        <v>25220</v>
      </c>
      <c r="D21" s="27">
        <v>25220</v>
      </c>
      <c r="E21" s="25" t="s">
        <v>38</v>
      </c>
      <c r="F21" s="26" t="s">
        <v>69</v>
      </c>
      <c r="G21" s="26" t="s">
        <v>264</v>
      </c>
      <c r="H21" s="29">
        <v>25220</v>
      </c>
      <c r="I21" s="21" t="s">
        <v>385</v>
      </c>
      <c r="J21" s="30" t="s">
        <v>312</v>
      </c>
      <c r="K21" s="87">
        <v>243991</v>
      </c>
    </row>
    <row r="22" spans="1:11" ht="120">
      <c r="A22" s="25">
        <v>17</v>
      </c>
      <c r="B22" s="26" t="s">
        <v>70</v>
      </c>
      <c r="C22" s="27">
        <v>14690</v>
      </c>
      <c r="D22" s="27">
        <v>14690</v>
      </c>
      <c r="E22" s="25" t="s">
        <v>38</v>
      </c>
      <c r="F22" s="26" t="s">
        <v>71</v>
      </c>
      <c r="G22" s="26" t="s">
        <v>265</v>
      </c>
      <c r="H22" s="29">
        <v>14690</v>
      </c>
      <c r="I22" s="21" t="s">
        <v>385</v>
      </c>
      <c r="J22" s="30" t="s">
        <v>313</v>
      </c>
      <c r="K22" s="87">
        <v>243991</v>
      </c>
    </row>
    <row r="23" spans="1:11" ht="96">
      <c r="A23" s="25">
        <v>18</v>
      </c>
      <c r="B23" s="55" t="s">
        <v>409</v>
      </c>
      <c r="C23" s="34">
        <v>16960</v>
      </c>
      <c r="D23" s="34">
        <v>16960</v>
      </c>
      <c r="E23" s="21" t="s">
        <v>38</v>
      </c>
      <c r="F23" s="24" t="s">
        <v>410</v>
      </c>
      <c r="G23" s="24" t="s">
        <v>411</v>
      </c>
      <c r="H23" s="35">
        <v>16960</v>
      </c>
      <c r="I23" s="21" t="s">
        <v>385</v>
      </c>
      <c r="J23" s="24" t="s">
        <v>412</v>
      </c>
      <c r="K23" s="87">
        <v>243992</v>
      </c>
    </row>
    <row r="24" spans="1:11" ht="72">
      <c r="A24" s="25">
        <v>19</v>
      </c>
      <c r="B24" s="26" t="s">
        <v>72</v>
      </c>
      <c r="C24" s="27">
        <v>27730</v>
      </c>
      <c r="D24" s="27">
        <v>27730</v>
      </c>
      <c r="E24" s="25" t="s">
        <v>38</v>
      </c>
      <c r="F24" s="26" t="s">
        <v>73</v>
      </c>
      <c r="G24" s="26" t="s">
        <v>261</v>
      </c>
      <c r="H24" s="29">
        <v>27730</v>
      </c>
      <c r="I24" s="21" t="s">
        <v>385</v>
      </c>
      <c r="J24" s="30" t="s">
        <v>314</v>
      </c>
      <c r="K24" s="87">
        <v>243992</v>
      </c>
    </row>
    <row r="25" spans="1:11" ht="72">
      <c r="A25" s="25">
        <v>20</v>
      </c>
      <c r="B25" s="26" t="s">
        <v>74</v>
      </c>
      <c r="C25" s="27">
        <v>24300</v>
      </c>
      <c r="D25" s="27">
        <v>24300</v>
      </c>
      <c r="E25" s="25" t="s">
        <v>38</v>
      </c>
      <c r="F25" s="28" t="s">
        <v>75</v>
      </c>
      <c r="G25" s="28" t="s">
        <v>266</v>
      </c>
      <c r="H25" s="29">
        <v>22200</v>
      </c>
      <c r="I25" s="21" t="s">
        <v>385</v>
      </c>
      <c r="J25" s="30" t="s">
        <v>315</v>
      </c>
      <c r="K25" s="87">
        <v>243992</v>
      </c>
    </row>
    <row r="26" spans="1:11" ht="72">
      <c r="A26" s="25">
        <v>21</v>
      </c>
      <c r="B26" s="26" t="s">
        <v>76</v>
      </c>
      <c r="C26" s="27">
        <v>16960</v>
      </c>
      <c r="D26" s="27">
        <v>16960</v>
      </c>
      <c r="E26" s="25" t="s">
        <v>38</v>
      </c>
      <c r="F26" s="26" t="s">
        <v>77</v>
      </c>
      <c r="G26" s="26" t="s">
        <v>267</v>
      </c>
      <c r="H26" s="29">
        <v>16960</v>
      </c>
      <c r="I26" s="21" t="s">
        <v>385</v>
      </c>
      <c r="J26" s="30" t="s">
        <v>316</v>
      </c>
      <c r="K26" s="87">
        <v>243992</v>
      </c>
    </row>
    <row r="27" spans="1:11" ht="96">
      <c r="A27" s="25">
        <v>22</v>
      </c>
      <c r="B27" s="26" t="s">
        <v>78</v>
      </c>
      <c r="C27" s="27">
        <v>6510</v>
      </c>
      <c r="D27" s="27">
        <v>6510</v>
      </c>
      <c r="E27" s="25" t="s">
        <v>38</v>
      </c>
      <c r="F27" s="26" t="s">
        <v>79</v>
      </c>
      <c r="G27" s="26" t="s">
        <v>268</v>
      </c>
      <c r="H27" s="29">
        <v>6510</v>
      </c>
      <c r="I27" s="21" t="s">
        <v>385</v>
      </c>
      <c r="J27" s="30" t="s">
        <v>317</v>
      </c>
      <c r="K27" s="87">
        <v>243993</v>
      </c>
    </row>
    <row r="28" spans="1:11" ht="120">
      <c r="A28" s="25">
        <v>23</v>
      </c>
      <c r="B28" s="26" t="s">
        <v>80</v>
      </c>
      <c r="C28" s="27">
        <v>130000</v>
      </c>
      <c r="D28" s="27">
        <v>130000</v>
      </c>
      <c r="E28" s="25" t="s">
        <v>38</v>
      </c>
      <c r="F28" s="26" t="s">
        <v>81</v>
      </c>
      <c r="G28" s="26" t="s">
        <v>269</v>
      </c>
      <c r="H28" s="29">
        <v>128000</v>
      </c>
      <c r="I28" s="21" t="s">
        <v>385</v>
      </c>
      <c r="J28" s="30" t="s">
        <v>318</v>
      </c>
      <c r="K28" s="87">
        <v>243993</v>
      </c>
    </row>
    <row r="29" spans="1:11" ht="120">
      <c r="A29" s="25">
        <v>24</v>
      </c>
      <c r="B29" s="26" t="s">
        <v>82</v>
      </c>
      <c r="C29" s="27">
        <v>9998</v>
      </c>
      <c r="D29" s="27">
        <v>9998</v>
      </c>
      <c r="E29" s="25" t="s">
        <v>38</v>
      </c>
      <c r="F29" s="26" t="s">
        <v>83</v>
      </c>
      <c r="G29" s="26" t="s">
        <v>260</v>
      </c>
      <c r="H29" s="29">
        <v>9998</v>
      </c>
      <c r="I29" s="21" t="s">
        <v>385</v>
      </c>
      <c r="J29" s="30" t="s">
        <v>319</v>
      </c>
      <c r="K29" s="87">
        <v>243993</v>
      </c>
    </row>
    <row r="30" spans="1:11" ht="96">
      <c r="A30" s="25">
        <v>25</v>
      </c>
      <c r="B30" s="26" t="s">
        <v>84</v>
      </c>
      <c r="C30" s="27">
        <v>90850</v>
      </c>
      <c r="D30" s="27">
        <v>90850</v>
      </c>
      <c r="E30" s="25" t="s">
        <v>38</v>
      </c>
      <c r="F30" s="26" t="s">
        <v>85</v>
      </c>
      <c r="G30" s="26" t="s">
        <v>251</v>
      </c>
      <c r="H30" s="29">
        <v>90850</v>
      </c>
      <c r="I30" s="21" t="s">
        <v>385</v>
      </c>
      <c r="J30" s="30" t="s">
        <v>320</v>
      </c>
      <c r="K30" s="87">
        <v>243996</v>
      </c>
    </row>
    <row r="31" spans="1:11" ht="192">
      <c r="A31" s="25">
        <v>26</v>
      </c>
      <c r="B31" s="26" t="s">
        <v>86</v>
      </c>
      <c r="C31" s="27">
        <v>18090</v>
      </c>
      <c r="D31" s="27">
        <v>18090</v>
      </c>
      <c r="E31" s="25" t="s">
        <v>38</v>
      </c>
      <c r="F31" s="26" t="s">
        <v>87</v>
      </c>
      <c r="G31" s="26" t="s">
        <v>251</v>
      </c>
      <c r="H31" s="29">
        <v>18090</v>
      </c>
      <c r="I31" s="21" t="s">
        <v>385</v>
      </c>
      <c r="J31" s="30" t="s">
        <v>321</v>
      </c>
      <c r="K31" s="87">
        <v>243996</v>
      </c>
    </row>
    <row r="32" spans="1:11" ht="72">
      <c r="A32" s="25">
        <v>27</v>
      </c>
      <c r="B32" s="26" t="s">
        <v>88</v>
      </c>
      <c r="C32" s="27">
        <v>5745</v>
      </c>
      <c r="D32" s="27">
        <v>5745</v>
      </c>
      <c r="E32" s="25" t="s">
        <v>38</v>
      </c>
      <c r="F32" s="26" t="s">
        <v>89</v>
      </c>
      <c r="G32" s="26" t="s">
        <v>261</v>
      </c>
      <c r="H32" s="29">
        <v>5745</v>
      </c>
      <c r="I32" s="21" t="s">
        <v>385</v>
      </c>
      <c r="J32" s="30" t="s">
        <v>322</v>
      </c>
      <c r="K32" s="87">
        <v>243996</v>
      </c>
    </row>
    <row r="33" spans="1:11" ht="216">
      <c r="A33" s="25">
        <v>28</v>
      </c>
      <c r="B33" s="26" t="s">
        <v>90</v>
      </c>
      <c r="C33" s="27">
        <v>174000</v>
      </c>
      <c r="D33" s="27">
        <v>174000</v>
      </c>
      <c r="E33" s="25" t="s">
        <v>38</v>
      </c>
      <c r="F33" s="26" t="s">
        <v>91</v>
      </c>
      <c r="G33" s="26" t="s">
        <v>91</v>
      </c>
      <c r="H33" s="32">
        <v>174000</v>
      </c>
      <c r="I33" s="21" t="s">
        <v>385</v>
      </c>
      <c r="J33" s="30" t="s">
        <v>92</v>
      </c>
      <c r="K33" s="87">
        <v>243997</v>
      </c>
    </row>
    <row r="34" spans="1:11" ht="96">
      <c r="A34" s="25">
        <v>29</v>
      </c>
      <c r="B34" s="26" t="s">
        <v>93</v>
      </c>
      <c r="C34" s="27">
        <v>25900</v>
      </c>
      <c r="D34" s="27">
        <v>25900</v>
      </c>
      <c r="E34" s="25" t="s">
        <v>38</v>
      </c>
      <c r="F34" s="26" t="s">
        <v>94</v>
      </c>
      <c r="G34" s="26" t="s">
        <v>270</v>
      </c>
      <c r="H34" s="29">
        <v>25900</v>
      </c>
      <c r="I34" s="21" t="s">
        <v>385</v>
      </c>
      <c r="J34" s="30" t="s">
        <v>323</v>
      </c>
      <c r="K34" s="87">
        <v>243997</v>
      </c>
    </row>
    <row r="35" spans="1:11" ht="120">
      <c r="A35" s="25">
        <v>30</v>
      </c>
      <c r="B35" s="26" t="s">
        <v>95</v>
      </c>
      <c r="C35" s="27">
        <v>5840</v>
      </c>
      <c r="D35" s="27">
        <v>5840</v>
      </c>
      <c r="E35" s="25" t="s">
        <v>38</v>
      </c>
      <c r="F35" s="26" t="s">
        <v>96</v>
      </c>
      <c r="G35" s="26" t="s">
        <v>271</v>
      </c>
      <c r="H35" s="29">
        <v>5840</v>
      </c>
      <c r="I35" s="21" t="s">
        <v>385</v>
      </c>
      <c r="J35" s="30" t="s">
        <v>324</v>
      </c>
      <c r="K35" s="87">
        <v>243997</v>
      </c>
    </row>
    <row r="36" spans="1:11" ht="120">
      <c r="A36" s="25">
        <v>31</v>
      </c>
      <c r="B36" s="26" t="s">
        <v>97</v>
      </c>
      <c r="C36" s="27">
        <v>241000</v>
      </c>
      <c r="D36" s="27">
        <v>252726.35</v>
      </c>
      <c r="E36" s="25" t="s">
        <v>38</v>
      </c>
      <c r="F36" s="26" t="s">
        <v>98</v>
      </c>
      <c r="G36" s="26" t="s">
        <v>272</v>
      </c>
      <c r="H36" s="29">
        <v>241000</v>
      </c>
      <c r="I36" s="21" t="s">
        <v>385</v>
      </c>
      <c r="J36" s="30" t="s">
        <v>325</v>
      </c>
      <c r="K36" s="87">
        <v>243997</v>
      </c>
    </row>
    <row r="37" spans="1:11" ht="144">
      <c r="A37" s="25">
        <v>32</v>
      </c>
      <c r="B37" s="26" t="s">
        <v>99</v>
      </c>
      <c r="C37" s="27">
        <v>490000</v>
      </c>
      <c r="D37" s="27">
        <v>457000</v>
      </c>
      <c r="E37" s="25" t="s">
        <v>38</v>
      </c>
      <c r="F37" s="26" t="s">
        <v>100</v>
      </c>
      <c r="G37" s="26" t="s">
        <v>273</v>
      </c>
      <c r="H37" s="29">
        <v>456000</v>
      </c>
      <c r="I37" s="21" t="s">
        <v>385</v>
      </c>
      <c r="J37" s="30" t="s">
        <v>326</v>
      </c>
      <c r="K37" s="87">
        <v>243998</v>
      </c>
    </row>
    <row r="38" spans="1:11" ht="144">
      <c r="A38" s="25">
        <v>33</v>
      </c>
      <c r="B38" s="26" t="s">
        <v>101</v>
      </c>
      <c r="C38" s="27">
        <v>409000</v>
      </c>
      <c r="D38" s="27">
        <v>400000</v>
      </c>
      <c r="E38" s="25" t="s">
        <v>38</v>
      </c>
      <c r="F38" s="26" t="s">
        <v>102</v>
      </c>
      <c r="G38" s="26" t="s">
        <v>273</v>
      </c>
      <c r="H38" s="29">
        <v>399000</v>
      </c>
      <c r="I38" s="21" t="s">
        <v>385</v>
      </c>
      <c r="J38" s="30" t="s">
        <v>327</v>
      </c>
      <c r="K38" s="87">
        <v>243998</v>
      </c>
    </row>
    <row r="39" spans="1:11" ht="96">
      <c r="A39" s="25">
        <v>34</v>
      </c>
      <c r="B39" s="26" t="s">
        <v>103</v>
      </c>
      <c r="C39" s="27">
        <v>6220</v>
      </c>
      <c r="D39" s="27">
        <v>6220</v>
      </c>
      <c r="E39" s="25" t="s">
        <v>38</v>
      </c>
      <c r="F39" s="26" t="s">
        <v>104</v>
      </c>
      <c r="G39" s="26" t="s">
        <v>274</v>
      </c>
      <c r="H39" s="29">
        <v>5720</v>
      </c>
      <c r="I39" s="21" t="s">
        <v>385</v>
      </c>
      <c r="J39" s="30" t="s">
        <v>328</v>
      </c>
      <c r="K39" s="87">
        <v>243998</v>
      </c>
    </row>
    <row r="40" spans="1:11" ht="96">
      <c r="A40" s="25">
        <v>35</v>
      </c>
      <c r="B40" s="26" t="s">
        <v>105</v>
      </c>
      <c r="C40" s="27">
        <v>13900</v>
      </c>
      <c r="D40" s="27">
        <v>13900</v>
      </c>
      <c r="E40" s="25" t="s">
        <v>38</v>
      </c>
      <c r="F40" s="26" t="s">
        <v>106</v>
      </c>
      <c r="G40" s="26" t="s">
        <v>253</v>
      </c>
      <c r="H40" s="29">
        <v>13100</v>
      </c>
      <c r="I40" s="21" t="s">
        <v>385</v>
      </c>
      <c r="J40" s="30" t="s">
        <v>329</v>
      </c>
      <c r="K40" s="87">
        <v>244000</v>
      </c>
    </row>
    <row r="41" spans="1:11" ht="96">
      <c r="A41" s="25">
        <v>36</v>
      </c>
      <c r="B41" s="26" t="s">
        <v>107</v>
      </c>
      <c r="C41" s="27">
        <v>59492</v>
      </c>
      <c r="D41" s="27">
        <v>59492</v>
      </c>
      <c r="E41" s="25" t="s">
        <v>38</v>
      </c>
      <c r="F41" s="26" t="s">
        <v>108</v>
      </c>
      <c r="G41" s="26" t="s">
        <v>275</v>
      </c>
      <c r="H41" s="29">
        <v>57994</v>
      </c>
      <c r="I41" s="21" t="s">
        <v>385</v>
      </c>
      <c r="J41" s="30" t="s">
        <v>330</v>
      </c>
      <c r="K41" s="87">
        <v>244000</v>
      </c>
    </row>
    <row r="42" spans="1:11" ht="144">
      <c r="A42" s="25">
        <v>37</v>
      </c>
      <c r="B42" s="26" t="s">
        <v>109</v>
      </c>
      <c r="C42" s="27">
        <v>42340</v>
      </c>
      <c r="D42" s="27">
        <v>42340</v>
      </c>
      <c r="E42" s="25" t="s">
        <v>38</v>
      </c>
      <c r="F42" s="26" t="s">
        <v>110</v>
      </c>
      <c r="G42" s="26" t="s">
        <v>276</v>
      </c>
      <c r="H42" s="29">
        <v>39440</v>
      </c>
      <c r="I42" s="21" t="s">
        <v>385</v>
      </c>
      <c r="J42" s="30" t="s">
        <v>331</v>
      </c>
      <c r="K42" s="87">
        <v>244000</v>
      </c>
    </row>
    <row r="43" spans="1:11" ht="72">
      <c r="A43" s="25">
        <v>38</v>
      </c>
      <c r="B43" s="26" t="s">
        <v>111</v>
      </c>
      <c r="C43" s="27">
        <v>48736</v>
      </c>
      <c r="D43" s="27">
        <v>48736</v>
      </c>
      <c r="E43" s="25" t="s">
        <v>38</v>
      </c>
      <c r="F43" s="26" t="s">
        <v>112</v>
      </c>
      <c r="G43" s="26" t="s">
        <v>261</v>
      </c>
      <c r="H43" s="29">
        <v>48736</v>
      </c>
      <c r="I43" s="21" t="s">
        <v>385</v>
      </c>
      <c r="J43" s="30" t="s">
        <v>332</v>
      </c>
      <c r="K43" s="87">
        <v>244000</v>
      </c>
    </row>
    <row r="44" spans="1:11" ht="72">
      <c r="A44" s="25">
        <v>39</v>
      </c>
      <c r="B44" s="26" t="s">
        <v>113</v>
      </c>
      <c r="C44" s="27">
        <v>24050</v>
      </c>
      <c r="D44" s="27">
        <v>24050</v>
      </c>
      <c r="E44" s="25" t="s">
        <v>38</v>
      </c>
      <c r="F44" s="26" t="s">
        <v>114</v>
      </c>
      <c r="G44" s="26" t="s">
        <v>259</v>
      </c>
      <c r="H44" s="29">
        <v>23000</v>
      </c>
      <c r="I44" s="21" t="s">
        <v>385</v>
      </c>
      <c r="J44" s="30" t="s">
        <v>333</v>
      </c>
      <c r="K44" s="87">
        <v>244000</v>
      </c>
    </row>
    <row r="45" spans="1:11" ht="168">
      <c r="A45" s="25">
        <v>40</v>
      </c>
      <c r="B45" s="26" t="s">
        <v>115</v>
      </c>
      <c r="C45" s="27">
        <v>37300</v>
      </c>
      <c r="D45" s="27">
        <v>37300</v>
      </c>
      <c r="E45" s="25" t="s">
        <v>38</v>
      </c>
      <c r="F45" s="26" t="s">
        <v>116</v>
      </c>
      <c r="G45" s="26" t="s">
        <v>277</v>
      </c>
      <c r="H45" s="29">
        <v>37300</v>
      </c>
      <c r="I45" s="21" t="s">
        <v>385</v>
      </c>
      <c r="J45" s="30" t="s">
        <v>334</v>
      </c>
      <c r="K45" s="87">
        <v>244000</v>
      </c>
    </row>
    <row r="46" spans="1:11" ht="72">
      <c r="A46" s="25">
        <v>41</v>
      </c>
      <c r="B46" s="26" t="s">
        <v>117</v>
      </c>
      <c r="C46" s="27">
        <v>19928</v>
      </c>
      <c r="D46" s="27">
        <v>19928</v>
      </c>
      <c r="E46" s="25" t="s">
        <v>38</v>
      </c>
      <c r="F46" s="28" t="s">
        <v>118</v>
      </c>
      <c r="G46" s="28" t="s">
        <v>260</v>
      </c>
      <c r="H46" s="29">
        <v>19928</v>
      </c>
      <c r="I46" s="21" t="s">
        <v>385</v>
      </c>
      <c r="J46" s="30" t="s">
        <v>335</v>
      </c>
      <c r="K46" s="87">
        <v>244000</v>
      </c>
    </row>
    <row r="47" spans="1:11" ht="96">
      <c r="A47" s="25">
        <v>42</v>
      </c>
      <c r="B47" s="26" t="s">
        <v>119</v>
      </c>
      <c r="C47" s="27">
        <v>104000</v>
      </c>
      <c r="D47" s="27">
        <v>104000</v>
      </c>
      <c r="E47" s="25" t="s">
        <v>38</v>
      </c>
      <c r="F47" s="26" t="s">
        <v>120</v>
      </c>
      <c r="G47" s="26" t="s">
        <v>256</v>
      </c>
      <c r="H47" s="29">
        <v>97000</v>
      </c>
      <c r="I47" s="21" t="s">
        <v>385</v>
      </c>
      <c r="J47" s="30" t="s">
        <v>336</v>
      </c>
      <c r="K47" s="87">
        <v>244003</v>
      </c>
    </row>
    <row r="48" spans="1:11" ht="96">
      <c r="A48" s="25">
        <v>43</v>
      </c>
      <c r="B48" s="26" t="s">
        <v>121</v>
      </c>
      <c r="C48" s="27">
        <v>28000</v>
      </c>
      <c r="D48" s="27">
        <v>28000</v>
      </c>
      <c r="E48" s="25" t="s">
        <v>38</v>
      </c>
      <c r="F48" s="26" t="s">
        <v>122</v>
      </c>
      <c r="G48" s="26" t="s">
        <v>278</v>
      </c>
      <c r="H48" s="29">
        <v>28000</v>
      </c>
      <c r="I48" s="21" t="s">
        <v>385</v>
      </c>
      <c r="J48" s="30" t="s">
        <v>337</v>
      </c>
      <c r="K48" s="87">
        <v>244003</v>
      </c>
    </row>
    <row r="49" spans="1:11" ht="168">
      <c r="A49" s="25">
        <v>44</v>
      </c>
      <c r="B49" s="26" t="s">
        <v>123</v>
      </c>
      <c r="C49" s="27">
        <v>80000</v>
      </c>
      <c r="D49" s="27">
        <v>80000</v>
      </c>
      <c r="E49" s="25" t="s">
        <v>38</v>
      </c>
      <c r="F49" s="26" t="s">
        <v>124</v>
      </c>
      <c r="G49" s="26" t="s">
        <v>279</v>
      </c>
      <c r="H49" s="29">
        <v>79000</v>
      </c>
      <c r="I49" s="21" t="s">
        <v>385</v>
      </c>
      <c r="J49" s="30" t="s">
        <v>338</v>
      </c>
      <c r="K49" s="87">
        <v>244003</v>
      </c>
    </row>
    <row r="50" spans="1:11" ht="168">
      <c r="A50" s="25">
        <v>45</v>
      </c>
      <c r="B50" s="26" t="s">
        <v>125</v>
      </c>
      <c r="C50" s="27">
        <v>5000</v>
      </c>
      <c r="D50" s="27">
        <v>5000</v>
      </c>
      <c r="E50" s="25" t="s">
        <v>38</v>
      </c>
      <c r="F50" s="26" t="s">
        <v>126</v>
      </c>
      <c r="G50" s="26" t="s">
        <v>268</v>
      </c>
      <c r="H50" s="29">
        <v>5000</v>
      </c>
      <c r="I50" s="21" t="s">
        <v>385</v>
      </c>
      <c r="J50" s="30" t="s">
        <v>339</v>
      </c>
      <c r="K50" s="87">
        <v>244003</v>
      </c>
    </row>
    <row r="51" spans="1:11" ht="168">
      <c r="A51" s="25">
        <v>46</v>
      </c>
      <c r="B51" s="26" t="s">
        <v>127</v>
      </c>
      <c r="C51" s="27">
        <v>13715</v>
      </c>
      <c r="D51" s="27">
        <v>13715</v>
      </c>
      <c r="E51" s="25" t="s">
        <v>38</v>
      </c>
      <c r="F51" s="26" t="s">
        <v>128</v>
      </c>
      <c r="G51" s="26" t="s">
        <v>280</v>
      </c>
      <c r="H51" s="29">
        <v>13715</v>
      </c>
      <c r="I51" s="21" t="s">
        <v>385</v>
      </c>
      <c r="J51" s="30" t="s">
        <v>406</v>
      </c>
      <c r="K51" s="87">
        <v>244003</v>
      </c>
    </row>
    <row r="52" spans="1:11" ht="168">
      <c r="A52" s="25">
        <v>47</v>
      </c>
      <c r="B52" s="26" t="s">
        <v>129</v>
      </c>
      <c r="C52" s="27">
        <v>12940</v>
      </c>
      <c r="D52" s="27">
        <v>12940</v>
      </c>
      <c r="E52" s="25" t="s">
        <v>38</v>
      </c>
      <c r="F52" s="26" t="s">
        <v>130</v>
      </c>
      <c r="G52" s="26" t="s">
        <v>251</v>
      </c>
      <c r="H52" s="29">
        <v>12940</v>
      </c>
      <c r="I52" s="21" t="s">
        <v>385</v>
      </c>
      <c r="J52" s="30" t="s">
        <v>340</v>
      </c>
      <c r="K52" s="87">
        <v>244003</v>
      </c>
    </row>
    <row r="53" spans="1:11" ht="72">
      <c r="A53" s="25">
        <v>48</v>
      </c>
      <c r="B53" s="26" t="s">
        <v>131</v>
      </c>
      <c r="C53" s="27">
        <v>39000</v>
      </c>
      <c r="D53" s="27">
        <v>39000</v>
      </c>
      <c r="E53" s="25" t="s">
        <v>38</v>
      </c>
      <c r="F53" s="28" t="s">
        <v>132</v>
      </c>
      <c r="G53" s="28" t="s">
        <v>281</v>
      </c>
      <c r="H53" s="29">
        <v>38000</v>
      </c>
      <c r="I53" s="21" t="s">
        <v>385</v>
      </c>
      <c r="J53" s="30" t="s">
        <v>341</v>
      </c>
      <c r="K53" s="87">
        <v>244003</v>
      </c>
    </row>
    <row r="54" spans="1:11" ht="96">
      <c r="A54" s="25">
        <v>49</v>
      </c>
      <c r="B54" s="26" t="s">
        <v>133</v>
      </c>
      <c r="C54" s="27">
        <v>112610</v>
      </c>
      <c r="D54" s="27">
        <v>112610</v>
      </c>
      <c r="E54" s="25" t="s">
        <v>38</v>
      </c>
      <c r="F54" s="26" t="s">
        <v>134</v>
      </c>
      <c r="G54" s="26" t="s">
        <v>261</v>
      </c>
      <c r="H54" s="29">
        <v>112610</v>
      </c>
      <c r="I54" s="21" t="s">
        <v>385</v>
      </c>
      <c r="J54" s="30" t="s">
        <v>342</v>
      </c>
      <c r="K54" s="87">
        <v>244004</v>
      </c>
    </row>
    <row r="55" spans="1:11" ht="72">
      <c r="A55" s="25">
        <v>50</v>
      </c>
      <c r="B55" s="26" t="s">
        <v>135</v>
      </c>
      <c r="C55" s="27">
        <v>187500</v>
      </c>
      <c r="D55" s="27">
        <v>187500</v>
      </c>
      <c r="E55" s="25" t="s">
        <v>38</v>
      </c>
      <c r="F55" s="26" t="s">
        <v>136</v>
      </c>
      <c r="G55" s="26" t="s">
        <v>261</v>
      </c>
      <c r="H55" s="29">
        <v>187500</v>
      </c>
      <c r="I55" s="21" t="s">
        <v>385</v>
      </c>
      <c r="J55" s="30" t="s">
        <v>343</v>
      </c>
      <c r="K55" s="87">
        <v>244004</v>
      </c>
    </row>
    <row r="56" spans="1:11" ht="120">
      <c r="A56" s="25">
        <v>51</v>
      </c>
      <c r="B56" s="26" t="s">
        <v>137</v>
      </c>
      <c r="C56" s="27">
        <v>500000</v>
      </c>
      <c r="D56" s="27">
        <v>496097.49</v>
      </c>
      <c r="E56" s="25" t="s">
        <v>38</v>
      </c>
      <c r="F56" s="26" t="s">
        <v>138</v>
      </c>
      <c r="G56" s="26" t="s">
        <v>282</v>
      </c>
      <c r="H56" s="29">
        <v>495000</v>
      </c>
      <c r="I56" s="21" t="s">
        <v>385</v>
      </c>
      <c r="J56" s="30" t="s">
        <v>344</v>
      </c>
      <c r="K56" s="87">
        <v>244005</v>
      </c>
    </row>
    <row r="57" spans="1:11" ht="168">
      <c r="A57" s="25">
        <v>52</v>
      </c>
      <c r="B57" s="26" t="s">
        <v>139</v>
      </c>
      <c r="C57" s="27">
        <v>15745</v>
      </c>
      <c r="D57" s="27">
        <v>15745</v>
      </c>
      <c r="E57" s="25" t="s">
        <v>38</v>
      </c>
      <c r="F57" s="26" t="s">
        <v>140</v>
      </c>
      <c r="G57" s="26" t="s">
        <v>260</v>
      </c>
      <c r="H57" s="29">
        <v>15745</v>
      </c>
      <c r="I57" s="21" t="s">
        <v>385</v>
      </c>
      <c r="J57" s="30" t="s">
        <v>345</v>
      </c>
      <c r="K57" s="87">
        <v>244005</v>
      </c>
    </row>
    <row r="58" spans="1:11" ht="72">
      <c r="A58" s="25">
        <v>53</v>
      </c>
      <c r="B58" s="26" t="s">
        <v>141</v>
      </c>
      <c r="C58" s="27">
        <v>9870</v>
      </c>
      <c r="D58" s="27">
        <v>9870</v>
      </c>
      <c r="E58" s="25" t="s">
        <v>38</v>
      </c>
      <c r="F58" s="26" t="s">
        <v>142</v>
      </c>
      <c r="G58" s="26" t="s">
        <v>283</v>
      </c>
      <c r="H58" s="29">
        <v>9870</v>
      </c>
      <c r="I58" s="21" t="s">
        <v>385</v>
      </c>
      <c r="J58" s="30" t="s">
        <v>346</v>
      </c>
      <c r="K58" s="87">
        <v>244005</v>
      </c>
    </row>
    <row r="59" spans="1:11" ht="72">
      <c r="A59" s="25">
        <v>54</v>
      </c>
      <c r="B59" s="26" t="s">
        <v>143</v>
      </c>
      <c r="C59" s="27">
        <v>36250</v>
      </c>
      <c r="D59" s="27">
        <v>36250</v>
      </c>
      <c r="E59" s="25" t="s">
        <v>38</v>
      </c>
      <c r="F59" s="26" t="s">
        <v>144</v>
      </c>
      <c r="G59" s="26" t="s">
        <v>259</v>
      </c>
      <c r="H59" s="29">
        <v>36250</v>
      </c>
      <c r="I59" s="21" t="s">
        <v>385</v>
      </c>
      <c r="J59" s="30" t="s">
        <v>347</v>
      </c>
      <c r="K59" s="87">
        <v>244005</v>
      </c>
    </row>
    <row r="60" spans="1:11" ht="192">
      <c r="A60" s="25">
        <v>55</v>
      </c>
      <c r="B60" s="30" t="s">
        <v>145</v>
      </c>
      <c r="C60" s="27">
        <v>10200</v>
      </c>
      <c r="D60" s="27">
        <v>10200</v>
      </c>
      <c r="E60" s="25" t="s">
        <v>38</v>
      </c>
      <c r="F60" s="26" t="s">
        <v>146</v>
      </c>
      <c r="G60" s="26" t="s">
        <v>284</v>
      </c>
      <c r="H60" s="29">
        <v>10200</v>
      </c>
      <c r="I60" s="21" t="s">
        <v>385</v>
      </c>
      <c r="J60" s="26" t="s">
        <v>348</v>
      </c>
      <c r="K60" s="87">
        <v>244005</v>
      </c>
    </row>
    <row r="61" spans="1:11" ht="168">
      <c r="A61" s="25">
        <v>56</v>
      </c>
      <c r="B61" s="26" t="s">
        <v>147</v>
      </c>
      <c r="C61" s="27">
        <v>450000</v>
      </c>
      <c r="D61" s="27">
        <v>450000</v>
      </c>
      <c r="E61" s="25" t="s">
        <v>38</v>
      </c>
      <c r="F61" s="26" t="s">
        <v>148</v>
      </c>
      <c r="G61" s="26" t="s">
        <v>269</v>
      </c>
      <c r="H61" s="29">
        <v>445000</v>
      </c>
      <c r="I61" s="21" t="s">
        <v>385</v>
      </c>
      <c r="J61" s="26" t="s">
        <v>349</v>
      </c>
      <c r="K61" s="87">
        <v>244006</v>
      </c>
    </row>
    <row r="62" spans="1:11" ht="96">
      <c r="A62" s="25">
        <v>57</v>
      </c>
      <c r="B62" s="26" t="s">
        <v>149</v>
      </c>
      <c r="C62" s="27">
        <v>9040</v>
      </c>
      <c r="D62" s="27">
        <v>9040</v>
      </c>
      <c r="E62" s="25" t="s">
        <v>38</v>
      </c>
      <c r="F62" s="26" t="s">
        <v>150</v>
      </c>
      <c r="G62" s="26" t="s">
        <v>261</v>
      </c>
      <c r="H62" s="29">
        <v>9040</v>
      </c>
      <c r="I62" s="21" t="s">
        <v>385</v>
      </c>
      <c r="J62" s="26" t="s">
        <v>350</v>
      </c>
      <c r="K62" s="87">
        <v>244006</v>
      </c>
    </row>
    <row r="63" spans="1:11" ht="72">
      <c r="A63" s="25">
        <v>58</v>
      </c>
      <c r="B63" s="26" t="s">
        <v>151</v>
      </c>
      <c r="C63" s="27">
        <v>74520</v>
      </c>
      <c r="D63" s="27">
        <v>74520</v>
      </c>
      <c r="E63" s="25" t="s">
        <v>38</v>
      </c>
      <c r="F63" s="26" t="s">
        <v>152</v>
      </c>
      <c r="G63" s="26" t="s">
        <v>282</v>
      </c>
      <c r="H63" s="29">
        <v>74520</v>
      </c>
      <c r="I63" s="21" t="s">
        <v>385</v>
      </c>
      <c r="J63" s="30" t="s">
        <v>351</v>
      </c>
      <c r="K63" s="87">
        <v>244006</v>
      </c>
    </row>
    <row r="64" spans="1:11" ht="72">
      <c r="A64" s="25">
        <v>59</v>
      </c>
      <c r="B64" s="26" t="s">
        <v>153</v>
      </c>
      <c r="C64" s="27">
        <v>14992</v>
      </c>
      <c r="D64" s="27">
        <v>14992</v>
      </c>
      <c r="E64" s="25" t="s">
        <v>38</v>
      </c>
      <c r="F64" s="26" t="s">
        <v>154</v>
      </c>
      <c r="G64" s="26" t="s">
        <v>261</v>
      </c>
      <c r="H64" s="29">
        <v>14992</v>
      </c>
      <c r="I64" s="21" t="s">
        <v>385</v>
      </c>
      <c r="J64" s="30" t="s">
        <v>352</v>
      </c>
      <c r="K64" s="87">
        <v>244006</v>
      </c>
    </row>
    <row r="65" spans="1:11" ht="120">
      <c r="A65" s="25">
        <v>60</v>
      </c>
      <c r="B65" s="26" t="s">
        <v>155</v>
      </c>
      <c r="C65" s="27">
        <v>12090</v>
      </c>
      <c r="D65" s="27">
        <v>12090</v>
      </c>
      <c r="E65" s="25" t="s">
        <v>38</v>
      </c>
      <c r="F65" s="26" t="s">
        <v>156</v>
      </c>
      <c r="G65" s="26" t="s">
        <v>285</v>
      </c>
      <c r="H65" s="29">
        <v>12090</v>
      </c>
      <c r="I65" s="21" t="s">
        <v>385</v>
      </c>
      <c r="J65" s="30" t="s">
        <v>353</v>
      </c>
      <c r="K65" s="87">
        <v>244006</v>
      </c>
    </row>
    <row r="66" spans="1:11" ht="120">
      <c r="A66" s="25">
        <v>61</v>
      </c>
      <c r="B66" s="26" t="s">
        <v>157</v>
      </c>
      <c r="C66" s="27">
        <v>405000</v>
      </c>
      <c r="D66" s="27">
        <v>467000</v>
      </c>
      <c r="E66" s="25" t="s">
        <v>38</v>
      </c>
      <c r="F66" s="26" t="s">
        <v>158</v>
      </c>
      <c r="G66" s="26" t="s">
        <v>286</v>
      </c>
      <c r="H66" s="29">
        <v>405000</v>
      </c>
      <c r="I66" s="21" t="s">
        <v>385</v>
      </c>
      <c r="J66" s="30" t="s">
        <v>354</v>
      </c>
      <c r="K66" s="87">
        <v>244007</v>
      </c>
    </row>
    <row r="67" spans="1:11" ht="96">
      <c r="A67" s="25">
        <v>62</v>
      </c>
      <c r="B67" s="26" t="s">
        <v>159</v>
      </c>
      <c r="C67" s="27">
        <v>36500</v>
      </c>
      <c r="D67" s="27">
        <v>36500</v>
      </c>
      <c r="E67" s="25" t="s">
        <v>38</v>
      </c>
      <c r="F67" s="26" t="s">
        <v>160</v>
      </c>
      <c r="G67" s="26" t="s">
        <v>287</v>
      </c>
      <c r="H67" s="29">
        <v>36300</v>
      </c>
      <c r="I67" s="21" t="s">
        <v>385</v>
      </c>
      <c r="J67" s="26" t="s">
        <v>355</v>
      </c>
      <c r="K67" s="87">
        <v>244010</v>
      </c>
    </row>
    <row r="68" spans="1:11" ht="144">
      <c r="A68" s="25">
        <v>63</v>
      </c>
      <c r="B68" s="26" t="s">
        <v>161</v>
      </c>
      <c r="C68" s="27">
        <v>22000</v>
      </c>
      <c r="D68" s="27">
        <v>22000</v>
      </c>
      <c r="E68" s="25" t="s">
        <v>38</v>
      </c>
      <c r="F68" s="26" t="s">
        <v>162</v>
      </c>
      <c r="G68" s="26" t="s">
        <v>288</v>
      </c>
      <c r="H68" s="29">
        <v>22000</v>
      </c>
      <c r="I68" s="21" t="s">
        <v>385</v>
      </c>
      <c r="J68" s="26" t="s">
        <v>356</v>
      </c>
      <c r="K68" s="87">
        <v>244010</v>
      </c>
    </row>
    <row r="69" spans="1:11" ht="144">
      <c r="A69" s="25">
        <v>64</v>
      </c>
      <c r="B69" s="26" t="s">
        <v>163</v>
      </c>
      <c r="C69" s="27">
        <v>17600</v>
      </c>
      <c r="D69" s="27">
        <v>17600</v>
      </c>
      <c r="E69" s="25" t="s">
        <v>38</v>
      </c>
      <c r="F69" s="26" t="s">
        <v>164</v>
      </c>
      <c r="G69" s="26" t="s">
        <v>288</v>
      </c>
      <c r="H69" s="29">
        <v>17600</v>
      </c>
      <c r="I69" s="21" t="s">
        <v>385</v>
      </c>
      <c r="J69" s="26" t="s">
        <v>357</v>
      </c>
      <c r="K69" s="87">
        <v>244010</v>
      </c>
    </row>
    <row r="70" spans="1:11" ht="120">
      <c r="A70" s="25">
        <v>65</v>
      </c>
      <c r="B70" s="26" t="s">
        <v>165</v>
      </c>
      <c r="C70" s="33">
        <v>34140</v>
      </c>
      <c r="D70" s="27">
        <v>34140</v>
      </c>
      <c r="E70" s="25" t="s">
        <v>38</v>
      </c>
      <c r="F70" s="26" t="s">
        <v>166</v>
      </c>
      <c r="G70" s="26" t="s">
        <v>289</v>
      </c>
      <c r="H70" s="29">
        <v>33640</v>
      </c>
      <c r="I70" s="21" t="s">
        <v>385</v>
      </c>
      <c r="J70" s="26" t="s">
        <v>358</v>
      </c>
      <c r="K70" s="87">
        <v>244010</v>
      </c>
    </row>
    <row r="71" spans="1:11" ht="96">
      <c r="A71" s="25">
        <v>66</v>
      </c>
      <c r="B71" s="26" t="s">
        <v>167</v>
      </c>
      <c r="C71" s="27">
        <v>7300</v>
      </c>
      <c r="D71" s="27">
        <v>7300</v>
      </c>
      <c r="E71" s="25" t="s">
        <v>38</v>
      </c>
      <c r="F71" s="26" t="s">
        <v>168</v>
      </c>
      <c r="G71" s="26" t="s">
        <v>289</v>
      </c>
      <c r="H71" s="29">
        <v>7100</v>
      </c>
      <c r="I71" s="21" t="s">
        <v>385</v>
      </c>
      <c r="J71" s="26" t="s">
        <v>359</v>
      </c>
      <c r="K71" s="87">
        <v>244010</v>
      </c>
    </row>
    <row r="72" spans="1:11" ht="144">
      <c r="A72" s="25">
        <v>67</v>
      </c>
      <c r="B72" s="26" t="s">
        <v>169</v>
      </c>
      <c r="C72" s="27">
        <v>7760</v>
      </c>
      <c r="D72" s="27">
        <v>7760</v>
      </c>
      <c r="E72" s="25" t="s">
        <v>38</v>
      </c>
      <c r="F72" s="26" t="s">
        <v>170</v>
      </c>
      <c r="G72" s="26" t="s">
        <v>290</v>
      </c>
      <c r="H72" s="29">
        <v>7760</v>
      </c>
      <c r="I72" s="21" t="s">
        <v>385</v>
      </c>
      <c r="J72" s="26" t="s">
        <v>360</v>
      </c>
      <c r="K72" s="87">
        <v>244010</v>
      </c>
    </row>
    <row r="73" spans="1:11" ht="96">
      <c r="A73" s="25">
        <v>68</v>
      </c>
      <c r="B73" s="26" t="s">
        <v>171</v>
      </c>
      <c r="C73" s="27">
        <v>9130</v>
      </c>
      <c r="D73" s="27">
        <v>9130</v>
      </c>
      <c r="E73" s="25" t="s">
        <v>38</v>
      </c>
      <c r="F73" s="26" t="s">
        <v>172</v>
      </c>
      <c r="G73" s="26" t="s">
        <v>253</v>
      </c>
      <c r="H73" s="29">
        <v>8630</v>
      </c>
      <c r="I73" s="21" t="s">
        <v>385</v>
      </c>
      <c r="J73" s="26" t="s">
        <v>361</v>
      </c>
      <c r="K73" s="87">
        <v>244011</v>
      </c>
    </row>
    <row r="74" spans="1:11" ht="96">
      <c r="A74" s="25">
        <v>69</v>
      </c>
      <c r="B74" s="26" t="s">
        <v>173</v>
      </c>
      <c r="C74" s="27">
        <v>184000</v>
      </c>
      <c r="D74" s="27">
        <v>189498</v>
      </c>
      <c r="E74" s="25" t="s">
        <v>38</v>
      </c>
      <c r="F74" s="26" t="s">
        <v>174</v>
      </c>
      <c r="G74" s="26" t="s">
        <v>286</v>
      </c>
      <c r="H74" s="29">
        <v>184000</v>
      </c>
      <c r="I74" s="21" t="s">
        <v>385</v>
      </c>
      <c r="J74" s="30" t="s">
        <v>362</v>
      </c>
      <c r="K74" s="87">
        <v>244012</v>
      </c>
    </row>
    <row r="75" spans="1:11" ht="192">
      <c r="A75" s="25">
        <v>70</v>
      </c>
      <c r="B75" s="26" t="s">
        <v>175</v>
      </c>
      <c r="C75" s="27">
        <v>99000</v>
      </c>
      <c r="D75" s="27">
        <v>99000</v>
      </c>
      <c r="E75" s="25" t="s">
        <v>38</v>
      </c>
      <c r="F75" s="26" t="s">
        <v>176</v>
      </c>
      <c r="G75" s="26" t="s">
        <v>291</v>
      </c>
      <c r="H75" s="29">
        <v>88000</v>
      </c>
      <c r="I75" s="21" t="s">
        <v>385</v>
      </c>
      <c r="J75" s="26" t="s">
        <v>363</v>
      </c>
      <c r="K75" s="87">
        <v>244012</v>
      </c>
    </row>
    <row r="76" spans="1:11" ht="72">
      <c r="A76" s="25">
        <v>71</v>
      </c>
      <c r="B76" s="26" t="s">
        <v>177</v>
      </c>
      <c r="C76" s="27">
        <v>59149</v>
      </c>
      <c r="D76" s="27">
        <v>59149</v>
      </c>
      <c r="E76" s="25" t="s">
        <v>38</v>
      </c>
      <c r="F76" s="26" t="s">
        <v>178</v>
      </c>
      <c r="G76" s="26" t="s">
        <v>292</v>
      </c>
      <c r="H76" s="29">
        <v>59149</v>
      </c>
      <c r="I76" s="21" t="s">
        <v>385</v>
      </c>
      <c r="J76" s="26" t="s">
        <v>364</v>
      </c>
      <c r="K76" s="87">
        <v>244012</v>
      </c>
    </row>
    <row r="77" spans="1:11" ht="96">
      <c r="A77" s="25">
        <v>72</v>
      </c>
      <c r="B77" s="24" t="s">
        <v>179</v>
      </c>
      <c r="C77" s="34">
        <v>59149</v>
      </c>
      <c r="D77" s="34">
        <v>59149</v>
      </c>
      <c r="E77" s="21" t="s">
        <v>38</v>
      </c>
      <c r="F77" s="24" t="s">
        <v>180</v>
      </c>
      <c r="G77" s="24" t="s">
        <v>293</v>
      </c>
      <c r="H77" s="35">
        <v>59149</v>
      </c>
      <c r="I77" s="21" t="s">
        <v>385</v>
      </c>
      <c r="J77" s="24" t="s">
        <v>364</v>
      </c>
      <c r="K77" s="87">
        <v>244012</v>
      </c>
    </row>
    <row r="78" spans="1:11" ht="96">
      <c r="A78" s="25">
        <v>73</v>
      </c>
      <c r="B78" s="24" t="s">
        <v>181</v>
      </c>
      <c r="C78" s="34">
        <v>184000</v>
      </c>
      <c r="D78" s="34">
        <v>189498</v>
      </c>
      <c r="E78" s="21" t="s">
        <v>38</v>
      </c>
      <c r="F78" s="24" t="s">
        <v>174</v>
      </c>
      <c r="G78" s="24" t="s">
        <v>286</v>
      </c>
      <c r="H78" s="35">
        <v>184000</v>
      </c>
      <c r="I78" s="21" t="s">
        <v>385</v>
      </c>
      <c r="J78" s="24" t="s">
        <v>362</v>
      </c>
      <c r="K78" s="87">
        <v>244012</v>
      </c>
    </row>
    <row r="79" spans="1:11" ht="72">
      <c r="A79" s="25">
        <v>74</v>
      </c>
      <c r="B79" s="26" t="s">
        <v>182</v>
      </c>
      <c r="C79" s="27">
        <v>68400</v>
      </c>
      <c r="D79" s="27">
        <v>68400</v>
      </c>
      <c r="E79" s="25" t="s">
        <v>38</v>
      </c>
      <c r="F79" s="26" t="s">
        <v>183</v>
      </c>
      <c r="G79" s="26" t="s">
        <v>294</v>
      </c>
      <c r="H79" s="29">
        <v>68400</v>
      </c>
      <c r="I79" s="21" t="s">
        <v>385</v>
      </c>
      <c r="J79" s="26" t="s">
        <v>365</v>
      </c>
      <c r="K79" s="87">
        <v>244013</v>
      </c>
    </row>
    <row r="80" spans="1:11" ht="72">
      <c r="A80" s="25">
        <v>75</v>
      </c>
      <c r="B80" s="26" t="s">
        <v>184</v>
      </c>
      <c r="C80" s="27">
        <v>497000</v>
      </c>
      <c r="D80" s="27">
        <v>497000</v>
      </c>
      <c r="E80" s="25" t="s">
        <v>38</v>
      </c>
      <c r="F80" s="26" t="s">
        <v>185</v>
      </c>
      <c r="G80" s="26" t="s">
        <v>295</v>
      </c>
      <c r="H80" s="29">
        <v>497000</v>
      </c>
      <c r="I80" s="21" t="s">
        <v>385</v>
      </c>
      <c r="J80" s="36" t="s">
        <v>366</v>
      </c>
      <c r="K80" s="87">
        <v>244014</v>
      </c>
    </row>
    <row r="81" spans="1:11" ht="96">
      <c r="A81" s="25">
        <v>76</v>
      </c>
      <c r="B81" s="26" t="s">
        <v>186</v>
      </c>
      <c r="C81" s="27">
        <v>87900</v>
      </c>
      <c r="D81" s="27">
        <v>87900</v>
      </c>
      <c r="E81" s="25" t="s">
        <v>38</v>
      </c>
      <c r="F81" s="26" t="s">
        <v>187</v>
      </c>
      <c r="G81" s="26" t="s">
        <v>296</v>
      </c>
      <c r="H81" s="29">
        <v>87000</v>
      </c>
      <c r="I81" s="21" t="s">
        <v>385</v>
      </c>
      <c r="J81" s="30" t="s">
        <v>367</v>
      </c>
      <c r="K81" s="87">
        <v>244014</v>
      </c>
    </row>
    <row r="82" spans="1:11" ht="144">
      <c r="A82" s="25">
        <v>77</v>
      </c>
      <c r="B82" s="26" t="s">
        <v>188</v>
      </c>
      <c r="C82" s="27">
        <v>8900</v>
      </c>
      <c r="D82" s="27">
        <v>8900</v>
      </c>
      <c r="E82" s="25" t="s">
        <v>38</v>
      </c>
      <c r="F82" s="26" t="s">
        <v>189</v>
      </c>
      <c r="G82" s="26" t="s">
        <v>281</v>
      </c>
      <c r="H82" s="29">
        <v>8900</v>
      </c>
      <c r="I82" s="21" t="s">
        <v>385</v>
      </c>
      <c r="J82" s="36" t="s">
        <v>368</v>
      </c>
      <c r="K82" s="87">
        <v>244014</v>
      </c>
    </row>
    <row r="83" spans="1:11" ht="72">
      <c r="A83" s="25">
        <v>78</v>
      </c>
      <c r="B83" s="26" t="s">
        <v>190</v>
      </c>
      <c r="C83" s="27">
        <v>13067</v>
      </c>
      <c r="D83" s="27">
        <v>13067</v>
      </c>
      <c r="E83" s="25" t="s">
        <v>38</v>
      </c>
      <c r="F83" s="26" t="s">
        <v>191</v>
      </c>
      <c r="G83" s="26" t="s">
        <v>261</v>
      </c>
      <c r="H83" s="29">
        <v>13067</v>
      </c>
      <c r="I83" s="21" t="s">
        <v>385</v>
      </c>
      <c r="J83" s="36" t="s">
        <v>369</v>
      </c>
      <c r="K83" s="87">
        <v>244014</v>
      </c>
    </row>
    <row r="84" spans="1:11" ht="72">
      <c r="A84" s="25">
        <v>79</v>
      </c>
      <c r="B84" s="26" t="s">
        <v>192</v>
      </c>
      <c r="C84" s="27">
        <v>6190</v>
      </c>
      <c r="D84" s="27">
        <v>6190</v>
      </c>
      <c r="E84" s="25" t="s">
        <v>38</v>
      </c>
      <c r="F84" s="26" t="s">
        <v>193</v>
      </c>
      <c r="G84" s="26" t="s">
        <v>261</v>
      </c>
      <c r="H84" s="29">
        <v>6190</v>
      </c>
      <c r="I84" s="21" t="s">
        <v>385</v>
      </c>
      <c r="J84" s="36" t="s">
        <v>370</v>
      </c>
      <c r="K84" s="87">
        <v>244014</v>
      </c>
    </row>
    <row r="85" spans="1:11" ht="96">
      <c r="A85" s="25">
        <v>80</v>
      </c>
      <c r="B85" s="24" t="s">
        <v>194</v>
      </c>
      <c r="C85" s="34">
        <v>497000</v>
      </c>
      <c r="D85" s="34">
        <v>497000</v>
      </c>
      <c r="E85" s="21" t="s">
        <v>38</v>
      </c>
      <c r="F85" s="24" t="s">
        <v>185</v>
      </c>
      <c r="G85" s="24" t="s">
        <v>295</v>
      </c>
      <c r="H85" s="35">
        <v>497000</v>
      </c>
      <c r="I85" s="21" t="s">
        <v>385</v>
      </c>
      <c r="J85" s="24" t="s">
        <v>371</v>
      </c>
      <c r="K85" s="87">
        <v>244014</v>
      </c>
    </row>
    <row r="86" spans="1:11">
      <c r="B86" s="45" t="s">
        <v>195</v>
      </c>
      <c r="C86" s="46">
        <f>SUM(C6:C85)</f>
        <v>7450389</v>
      </c>
      <c r="D86" s="46">
        <f>SUM(D6:D85)</f>
        <v>7484450.5700000003</v>
      </c>
      <c r="H86" s="46">
        <f>SUM(H6:H85)</f>
        <v>7322281</v>
      </c>
    </row>
  </sheetData>
  <mergeCells count="5">
    <mergeCell ref="G5:H5"/>
    <mergeCell ref="J5:K5"/>
    <mergeCell ref="A4:K4"/>
    <mergeCell ref="A3:K3"/>
    <mergeCell ref="A2:K2"/>
  </mergeCells>
  <conditionalFormatting sqref="B6:B22 B24:B85">
    <cfRule type="duplicateValues" dxfId="1" priority="2"/>
  </conditionalFormatting>
  <conditionalFormatting sqref="B23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0847-869D-4C85-9CC4-C36D3F8DEFAC}">
  <sheetPr>
    <tabColor theme="5" tint="0.59999389629810485"/>
    <pageSetUpPr fitToPage="1"/>
  </sheetPr>
  <dimension ref="A1:L55"/>
  <sheetViews>
    <sheetView view="pageBreakPreview" topLeftCell="A49" zoomScale="70" zoomScaleNormal="70" zoomScaleSheetLayoutView="70" workbookViewId="0">
      <selection activeCell="J52" sqref="J52"/>
    </sheetView>
  </sheetViews>
  <sheetFormatPr defaultColWidth="9.140625" defaultRowHeight="24"/>
  <cols>
    <col min="1" max="1" width="7.28515625" style="37" customWidth="1"/>
    <col min="2" max="2" width="30.7109375" style="63" customWidth="1"/>
    <col min="3" max="3" width="15.7109375" style="61" customWidth="1"/>
    <col min="4" max="4" width="15.7109375" style="62" customWidth="1"/>
    <col min="5" max="5" width="13.42578125" style="38" customWidth="1"/>
    <col min="6" max="6" width="16.140625" style="38" customWidth="1"/>
    <col min="7" max="7" width="15.7109375" style="39" customWidth="1"/>
    <col min="8" max="8" width="22.140625" style="39" customWidth="1"/>
    <col min="9" max="9" width="15.7109375" style="39" customWidth="1"/>
    <col min="10" max="10" width="20.85546875" style="38" customWidth="1"/>
    <col min="11" max="11" width="20.7109375" style="38" customWidth="1"/>
    <col min="12" max="12" width="14.85546875" style="82" customWidth="1"/>
    <col min="13" max="13" width="20.7109375" style="19" customWidth="1"/>
    <col min="14" max="16384" width="9.140625" style="19"/>
  </cols>
  <sheetData>
    <row r="1" spans="1:12">
      <c r="A1" s="48"/>
      <c r="B1" s="49"/>
      <c r="C1" s="50"/>
      <c r="D1" s="51"/>
      <c r="E1" s="48"/>
      <c r="F1" s="48"/>
      <c r="G1" s="52"/>
      <c r="H1" s="52"/>
      <c r="I1" s="52"/>
      <c r="J1" s="53"/>
      <c r="K1" s="53"/>
      <c r="L1" s="82" t="s">
        <v>1</v>
      </c>
    </row>
    <row r="2" spans="1:12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>
      <c r="A3" s="99" t="s">
        <v>22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94.5" customHeight="1">
      <c r="A5" s="47" t="s">
        <v>374</v>
      </c>
      <c r="B5" s="84" t="s">
        <v>375</v>
      </c>
      <c r="C5" s="85" t="s">
        <v>405</v>
      </c>
      <c r="D5" s="85" t="s">
        <v>381</v>
      </c>
      <c r="E5" s="47" t="s">
        <v>376</v>
      </c>
      <c r="F5" s="105" t="s">
        <v>382</v>
      </c>
      <c r="G5" s="105"/>
      <c r="H5" s="105" t="s">
        <v>383</v>
      </c>
      <c r="I5" s="105"/>
      <c r="J5" s="47" t="s">
        <v>378</v>
      </c>
      <c r="K5" s="106" t="s">
        <v>384</v>
      </c>
      <c r="L5" s="106"/>
    </row>
    <row r="6" spans="1:12" ht="72">
      <c r="A6" s="25">
        <v>1</v>
      </c>
      <c r="B6" s="55" t="s">
        <v>237</v>
      </c>
      <c r="C6" s="22">
        <v>3880.8</v>
      </c>
      <c r="D6" s="22">
        <v>3880.8</v>
      </c>
      <c r="E6" s="21" t="s">
        <v>38</v>
      </c>
      <c r="F6" s="23" t="s">
        <v>235</v>
      </c>
      <c r="G6" s="22">
        <v>3880.8</v>
      </c>
      <c r="H6" s="23" t="s">
        <v>235</v>
      </c>
      <c r="I6" s="22">
        <v>3880.8</v>
      </c>
      <c r="J6" s="21" t="s">
        <v>385</v>
      </c>
      <c r="K6" s="20" t="s">
        <v>238</v>
      </c>
      <c r="L6" s="83">
        <v>243986</v>
      </c>
    </row>
    <row r="7" spans="1:12" ht="72">
      <c r="A7" s="25">
        <v>2</v>
      </c>
      <c r="B7" s="24" t="s">
        <v>239</v>
      </c>
      <c r="C7" s="22">
        <v>343.88</v>
      </c>
      <c r="D7" s="22">
        <v>343.88</v>
      </c>
      <c r="E7" s="21" t="s">
        <v>38</v>
      </c>
      <c r="F7" s="23" t="s">
        <v>235</v>
      </c>
      <c r="G7" s="22">
        <v>343.88</v>
      </c>
      <c r="H7" s="23" t="s">
        <v>235</v>
      </c>
      <c r="I7" s="22">
        <v>343.88</v>
      </c>
      <c r="J7" s="21" t="s">
        <v>385</v>
      </c>
      <c r="K7" s="20" t="s">
        <v>238</v>
      </c>
      <c r="L7" s="83">
        <v>243986</v>
      </c>
    </row>
    <row r="8" spans="1:12" ht="72">
      <c r="A8" s="25">
        <v>3</v>
      </c>
      <c r="B8" s="24" t="s">
        <v>236</v>
      </c>
      <c r="C8" s="22">
        <v>2442.3000000000002</v>
      </c>
      <c r="D8" s="22">
        <v>2442.3000000000002</v>
      </c>
      <c r="E8" s="21" t="s">
        <v>38</v>
      </c>
      <c r="F8" s="23" t="s">
        <v>235</v>
      </c>
      <c r="G8" s="22">
        <v>2442.3000000000002</v>
      </c>
      <c r="H8" s="23" t="s">
        <v>235</v>
      </c>
      <c r="I8" s="22">
        <v>2442.3000000000002</v>
      </c>
      <c r="J8" s="21" t="s">
        <v>385</v>
      </c>
      <c r="K8" s="20" t="s">
        <v>238</v>
      </c>
      <c r="L8" s="83">
        <v>243986</v>
      </c>
    </row>
    <row r="9" spans="1:12" ht="72">
      <c r="A9" s="25">
        <v>4</v>
      </c>
      <c r="B9" s="26" t="s">
        <v>240</v>
      </c>
      <c r="C9" s="22">
        <v>183.05</v>
      </c>
      <c r="D9" s="22">
        <v>183.05</v>
      </c>
      <c r="E9" s="21" t="s">
        <v>38</v>
      </c>
      <c r="F9" s="23" t="s">
        <v>235</v>
      </c>
      <c r="G9" s="22">
        <v>183.05</v>
      </c>
      <c r="H9" s="23" t="s">
        <v>235</v>
      </c>
      <c r="I9" s="22">
        <v>183.05</v>
      </c>
      <c r="J9" s="21" t="s">
        <v>385</v>
      </c>
      <c r="K9" s="20" t="s">
        <v>238</v>
      </c>
      <c r="L9" s="83">
        <v>243986</v>
      </c>
    </row>
    <row r="10" spans="1:12" ht="96">
      <c r="A10" s="25">
        <v>5</v>
      </c>
      <c r="B10" s="55" t="s">
        <v>196</v>
      </c>
      <c r="C10" s="56">
        <v>3840</v>
      </c>
      <c r="D10" s="56">
        <v>3840</v>
      </c>
      <c r="E10" s="21" t="s">
        <v>38</v>
      </c>
      <c r="F10" s="55" t="s">
        <v>197</v>
      </c>
      <c r="G10" s="56">
        <v>3840</v>
      </c>
      <c r="H10" s="55" t="s">
        <v>197</v>
      </c>
      <c r="I10" s="56">
        <v>3840</v>
      </c>
      <c r="J10" s="21" t="s">
        <v>385</v>
      </c>
      <c r="K10" s="57" t="s">
        <v>198</v>
      </c>
      <c r="L10" s="31">
        <v>243991</v>
      </c>
    </row>
    <row r="11" spans="1:12" ht="72">
      <c r="A11" s="25">
        <v>6</v>
      </c>
      <c r="B11" s="55" t="s">
        <v>199</v>
      </c>
      <c r="C11" s="56">
        <v>4300</v>
      </c>
      <c r="D11" s="56">
        <v>4300</v>
      </c>
      <c r="E11" s="21" t="s">
        <v>38</v>
      </c>
      <c r="F11" s="55" t="s">
        <v>200</v>
      </c>
      <c r="G11" s="56">
        <v>4300</v>
      </c>
      <c r="H11" s="55" t="s">
        <v>200</v>
      </c>
      <c r="I11" s="56">
        <v>4300</v>
      </c>
      <c r="J11" s="21" t="s">
        <v>385</v>
      </c>
      <c r="K11" s="57" t="s">
        <v>201</v>
      </c>
      <c r="L11" s="31">
        <v>243991</v>
      </c>
    </row>
    <row r="12" spans="1:12" ht="72">
      <c r="A12" s="25">
        <v>7</v>
      </c>
      <c r="B12" s="55" t="s">
        <v>237</v>
      </c>
      <c r="C12" s="22">
        <v>1344</v>
      </c>
      <c r="D12" s="22">
        <v>1344</v>
      </c>
      <c r="E12" s="21" t="s">
        <v>38</v>
      </c>
      <c r="F12" s="23" t="s">
        <v>235</v>
      </c>
      <c r="G12" s="22">
        <v>1344</v>
      </c>
      <c r="H12" s="23" t="s">
        <v>235</v>
      </c>
      <c r="I12" s="22">
        <v>1344</v>
      </c>
      <c r="J12" s="21" t="s">
        <v>385</v>
      </c>
      <c r="K12" s="20" t="s">
        <v>241</v>
      </c>
      <c r="L12" s="31">
        <v>243993</v>
      </c>
    </row>
    <row r="13" spans="1:12" ht="72">
      <c r="A13" s="25">
        <v>8</v>
      </c>
      <c r="B13" s="24" t="s">
        <v>239</v>
      </c>
      <c r="C13" s="22">
        <v>432.78</v>
      </c>
      <c r="D13" s="22">
        <v>432.78</v>
      </c>
      <c r="E13" s="21" t="s">
        <v>38</v>
      </c>
      <c r="F13" s="23" t="s">
        <v>235</v>
      </c>
      <c r="G13" s="22">
        <v>432.78</v>
      </c>
      <c r="H13" s="23" t="s">
        <v>235</v>
      </c>
      <c r="I13" s="22">
        <v>432.78</v>
      </c>
      <c r="J13" s="21" t="s">
        <v>385</v>
      </c>
      <c r="K13" s="20" t="s">
        <v>241</v>
      </c>
      <c r="L13" s="31">
        <v>243993</v>
      </c>
    </row>
    <row r="14" spans="1:12" ht="72">
      <c r="A14" s="25">
        <v>9</v>
      </c>
      <c r="B14" s="24" t="s">
        <v>236</v>
      </c>
      <c r="C14" s="22">
        <v>2443.3000000000002</v>
      </c>
      <c r="D14" s="22">
        <v>2443.3000000000002</v>
      </c>
      <c r="E14" s="21" t="s">
        <v>38</v>
      </c>
      <c r="F14" s="23" t="s">
        <v>235</v>
      </c>
      <c r="G14" s="22">
        <v>2443.3000000000002</v>
      </c>
      <c r="H14" s="23" t="s">
        <v>235</v>
      </c>
      <c r="I14" s="22">
        <v>2443.3000000000002</v>
      </c>
      <c r="J14" s="21" t="s">
        <v>385</v>
      </c>
      <c r="K14" s="20" t="s">
        <v>241</v>
      </c>
      <c r="L14" s="31">
        <v>243993</v>
      </c>
    </row>
    <row r="15" spans="1:12" ht="72">
      <c r="A15" s="25">
        <v>10</v>
      </c>
      <c r="B15" s="55" t="s">
        <v>202</v>
      </c>
      <c r="C15" s="56">
        <v>2800</v>
      </c>
      <c r="D15" s="56">
        <v>2800</v>
      </c>
      <c r="E15" s="21" t="s">
        <v>38</v>
      </c>
      <c r="F15" s="55" t="s">
        <v>203</v>
      </c>
      <c r="G15" s="56">
        <v>2800</v>
      </c>
      <c r="H15" s="55" t="s">
        <v>203</v>
      </c>
      <c r="I15" s="56">
        <v>2800</v>
      </c>
      <c r="J15" s="21" t="s">
        <v>385</v>
      </c>
      <c r="K15" s="58" t="s">
        <v>204</v>
      </c>
      <c r="L15" s="31">
        <v>243993</v>
      </c>
    </row>
    <row r="16" spans="1:12" ht="72">
      <c r="A16" s="25">
        <v>11</v>
      </c>
      <c r="B16" s="55" t="s">
        <v>205</v>
      </c>
      <c r="C16" s="56">
        <v>1670</v>
      </c>
      <c r="D16" s="56">
        <v>1670</v>
      </c>
      <c r="E16" s="21" t="s">
        <v>38</v>
      </c>
      <c r="F16" s="55" t="s">
        <v>206</v>
      </c>
      <c r="G16" s="56">
        <v>1670</v>
      </c>
      <c r="H16" s="55" t="s">
        <v>206</v>
      </c>
      <c r="I16" s="56">
        <v>1670</v>
      </c>
      <c r="J16" s="21" t="s">
        <v>385</v>
      </c>
      <c r="K16" s="57" t="s">
        <v>207</v>
      </c>
      <c r="L16" s="31">
        <v>243993</v>
      </c>
    </row>
    <row r="17" spans="1:12" ht="72">
      <c r="A17" s="25">
        <v>12</v>
      </c>
      <c r="B17" s="55" t="s">
        <v>208</v>
      </c>
      <c r="C17" s="56">
        <v>4050</v>
      </c>
      <c r="D17" s="56">
        <v>4050</v>
      </c>
      <c r="E17" s="21" t="s">
        <v>38</v>
      </c>
      <c r="F17" s="55" t="s">
        <v>209</v>
      </c>
      <c r="G17" s="56">
        <v>4050</v>
      </c>
      <c r="H17" s="55" t="s">
        <v>209</v>
      </c>
      <c r="I17" s="56">
        <v>4050</v>
      </c>
      <c r="J17" s="21" t="s">
        <v>385</v>
      </c>
      <c r="K17" s="57" t="s">
        <v>210</v>
      </c>
      <c r="L17" s="31">
        <v>243996</v>
      </c>
    </row>
    <row r="18" spans="1:12" ht="72">
      <c r="A18" s="25">
        <v>13</v>
      </c>
      <c r="B18" s="55" t="s">
        <v>396</v>
      </c>
      <c r="C18" s="74">
        <v>4114.3</v>
      </c>
      <c r="D18" s="74">
        <v>4114.3</v>
      </c>
      <c r="E18" s="21" t="s">
        <v>38</v>
      </c>
      <c r="F18" s="55" t="s">
        <v>391</v>
      </c>
      <c r="G18" s="74">
        <v>4114.3</v>
      </c>
      <c r="H18" s="55" t="s">
        <v>391</v>
      </c>
      <c r="I18" s="74">
        <v>4114.3</v>
      </c>
      <c r="J18" s="21" t="s">
        <v>385</v>
      </c>
      <c r="K18" s="73" t="s">
        <v>390</v>
      </c>
      <c r="L18" s="31">
        <v>243999</v>
      </c>
    </row>
    <row r="19" spans="1:12" ht="72">
      <c r="A19" s="25">
        <v>14</v>
      </c>
      <c r="B19" s="55" t="s">
        <v>395</v>
      </c>
      <c r="C19" s="74">
        <v>11094.4</v>
      </c>
      <c r="D19" s="74">
        <v>11094.4</v>
      </c>
      <c r="E19" s="21" t="s">
        <v>38</v>
      </c>
      <c r="F19" s="55" t="s">
        <v>391</v>
      </c>
      <c r="G19" s="74">
        <v>11094.4</v>
      </c>
      <c r="H19" s="55" t="s">
        <v>391</v>
      </c>
      <c r="I19" s="74">
        <v>11094.4</v>
      </c>
      <c r="J19" s="21" t="s">
        <v>385</v>
      </c>
      <c r="K19" s="73" t="s">
        <v>390</v>
      </c>
      <c r="L19" s="31">
        <v>243999</v>
      </c>
    </row>
    <row r="20" spans="1:12" ht="72">
      <c r="A20" s="25">
        <v>15</v>
      </c>
      <c r="B20" s="55" t="s">
        <v>394</v>
      </c>
      <c r="C20" s="74">
        <v>42053.8</v>
      </c>
      <c r="D20" s="74">
        <v>42053.8</v>
      </c>
      <c r="E20" s="21" t="s">
        <v>38</v>
      </c>
      <c r="F20" s="55" t="s">
        <v>391</v>
      </c>
      <c r="G20" s="74">
        <v>42053.8</v>
      </c>
      <c r="H20" s="55" t="s">
        <v>391</v>
      </c>
      <c r="I20" s="74">
        <v>42053.8</v>
      </c>
      <c r="J20" s="21" t="s">
        <v>385</v>
      </c>
      <c r="K20" s="73" t="s">
        <v>390</v>
      </c>
      <c r="L20" s="31">
        <v>243999</v>
      </c>
    </row>
    <row r="21" spans="1:12" ht="72">
      <c r="A21" s="25">
        <v>16</v>
      </c>
      <c r="B21" s="55" t="s">
        <v>393</v>
      </c>
      <c r="C21" s="74">
        <v>12926.1</v>
      </c>
      <c r="D21" s="74">
        <v>12926.1</v>
      </c>
      <c r="E21" s="21" t="s">
        <v>38</v>
      </c>
      <c r="F21" s="55" t="s">
        <v>391</v>
      </c>
      <c r="G21" s="74">
        <v>12926.1</v>
      </c>
      <c r="H21" s="55" t="s">
        <v>391</v>
      </c>
      <c r="I21" s="74">
        <v>12926.1</v>
      </c>
      <c r="J21" s="21" t="s">
        <v>385</v>
      </c>
      <c r="K21" s="73" t="s">
        <v>390</v>
      </c>
      <c r="L21" s="31">
        <v>243999</v>
      </c>
    </row>
    <row r="22" spans="1:12" ht="72">
      <c r="A22" s="25">
        <v>17</v>
      </c>
      <c r="B22" s="55" t="s">
        <v>392</v>
      </c>
      <c r="C22" s="74">
        <v>659.2</v>
      </c>
      <c r="D22" s="74">
        <v>659.2</v>
      </c>
      <c r="E22" s="21" t="s">
        <v>38</v>
      </c>
      <c r="F22" s="55" t="s">
        <v>391</v>
      </c>
      <c r="G22" s="74">
        <v>659.2</v>
      </c>
      <c r="H22" s="55" t="s">
        <v>391</v>
      </c>
      <c r="I22" s="74">
        <v>659.2</v>
      </c>
      <c r="J22" s="21" t="s">
        <v>385</v>
      </c>
      <c r="K22" s="73" t="s">
        <v>390</v>
      </c>
      <c r="L22" s="31">
        <v>243999</v>
      </c>
    </row>
    <row r="23" spans="1:12" s="64" customFormat="1" ht="72">
      <c r="A23" s="25">
        <v>18</v>
      </c>
      <c r="B23" s="55" t="s">
        <v>396</v>
      </c>
      <c r="C23" s="74">
        <v>6552</v>
      </c>
      <c r="D23" s="74">
        <v>6552</v>
      </c>
      <c r="E23" s="21" t="s">
        <v>38</v>
      </c>
      <c r="F23" s="55" t="s">
        <v>391</v>
      </c>
      <c r="G23" s="74">
        <v>6552</v>
      </c>
      <c r="H23" s="55" t="s">
        <v>391</v>
      </c>
      <c r="I23" s="74">
        <v>6552</v>
      </c>
      <c r="J23" s="21" t="s">
        <v>385</v>
      </c>
      <c r="K23" s="73" t="s">
        <v>390</v>
      </c>
      <c r="L23" s="31">
        <v>243999</v>
      </c>
    </row>
    <row r="24" spans="1:12" s="64" customFormat="1" ht="72">
      <c r="A24" s="25">
        <v>19</v>
      </c>
      <c r="B24" s="55" t="s">
        <v>395</v>
      </c>
      <c r="C24" s="74">
        <v>10776.4</v>
      </c>
      <c r="D24" s="74">
        <v>10776.4</v>
      </c>
      <c r="E24" s="21" t="s">
        <v>38</v>
      </c>
      <c r="F24" s="55" t="s">
        <v>391</v>
      </c>
      <c r="G24" s="74">
        <v>10776.4</v>
      </c>
      <c r="H24" s="55" t="s">
        <v>391</v>
      </c>
      <c r="I24" s="74">
        <v>10776.4</v>
      </c>
      <c r="J24" s="21" t="s">
        <v>385</v>
      </c>
      <c r="K24" s="73" t="s">
        <v>390</v>
      </c>
      <c r="L24" s="31">
        <v>243999</v>
      </c>
    </row>
    <row r="25" spans="1:12" s="64" customFormat="1" ht="72">
      <c r="A25" s="25">
        <v>20</v>
      </c>
      <c r="B25" s="55" t="s">
        <v>394</v>
      </c>
      <c r="C25" s="74">
        <v>35467.599999999999</v>
      </c>
      <c r="D25" s="74">
        <v>35467.599999999999</v>
      </c>
      <c r="E25" s="21" t="s">
        <v>38</v>
      </c>
      <c r="F25" s="55" t="s">
        <v>391</v>
      </c>
      <c r="G25" s="74">
        <v>35467.599999999999</v>
      </c>
      <c r="H25" s="55" t="s">
        <v>391</v>
      </c>
      <c r="I25" s="74">
        <v>35467.599999999999</v>
      </c>
      <c r="J25" s="21" t="s">
        <v>385</v>
      </c>
      <c r="K25" s="73" t="s">
        <v>390</v>
      </c>
      <c r="L25" s="31">
        <v>243999</v>
      </c>
    </row>
    <row r="26" spans="1:12" s="64" customFormat="1" ht="72">
      <c r="A26" s="25">
        <v>21</v>
      </c>
      <c r="B26" s="55" t="s">
        <v>393</v>
      </c>
      <c r="C26" s="74">
        <v>11923.9</v>
      </c>
      <c r="D26" s="74">
        <v>11923.9</v>
      </c>
      <c r="E26" s="21" t="s">
        <v>38</v>
      </c>
      <c r="F26" s="55" t="s">
        <v>391</v>
      </c>
      <c r="G26" s="74">
        <v>11923.9</v>
      </c>
      <c r="H26" s="55" t="s">
        <v>391</v>
      </c>
      <c r="I26" s="74">
        <v>11923.9</v>
      </c>
      <c r="J26" s="21" t="s">
        <v>385</v>
      </c>
      <c r="K26" s="73" t="s">
        <v>390</v>
      </c>
      <c r="L26" s="31">
        <v>243999</v>
      </c>
    </row>
    <row r="27" spans="1:12" s="64" customFormat="1" ht="72">
      <c r="A27" s="25">
        <v>22</v>
      </c>
      <c r="B27" s="55" t="s">
        <v>392</v>
      </c>
      <c r="C27" s="74">
        <v>1046.3</v>
      </c>
      <c r="D27" s="74">
        <v>1046.3</v>
      </c>
      <c r="E27" s="21" t="s">
        <v>38</v>
      </c>
      <c r="F27" s="55" t="s">
        <v>391</v>
      </c>
      <c r="G27" s="74">
        <v>1046.3</v>
      </c>
      <c r="H27" s="55" t="s">
        <v>391</v>
      </c>
      <c r="I27" s="74">
        <v>1046.3</v>
      </c>
      <c r="J27" s="21" t="s">
        <v>385</v>
      </c>
      <c r="K27" s="73" t="s">
        <v>390</v>
      </c>
      <c r="L27" s="31">
        <v>243999</v>
      </c>
    </row>
    <row r="28" spans="1:12" ht="72">
      <c r="A28" s="25">
        <v>23</v>
      </c>
      <c r="B28" s="55" t="s">
        <v>237</v>
      </c>
      <c r="C28" s="22">
        <v>3866.8</v>
      </c>
      <c r="D28" s="22">
        <v>3866.8</v>
      </c>
      <c r="E28" s="21" t="s">
        <v>38</v>
      </c>
      <c r="F28" s="23" t="s">
        <v>235</v>
      </c>
      <c r="G28" s="22">
        <v>3866.8</v>
      </c>
      <c r="H28" s="23" t="s">
        <v>235</v>
      </c>
      <c r="I28" s="22">
        <v>3866.8</v>
      </c>
      <c r="J28" s="21" t="s">
        <v>385</v>
      </c>
      <c r="K28" s="20" t="s">
        <v>242</v>
      </c>
      <c r="L28" s="83">
        <v>244000</v>
      </c>
    </row>
    <row r="29" spans="1:12" ht="72">
      <c r="A29" s="25">
        <v>24</v>
      </c>
      <c r="B29" s="24" t="s">
        <v>239</v>
      </c>
      <c r="C29" s="22">
        <v>327.96</v>
      </c>
      <c r="D29" s="22">
        <v>327.96</v>
      </c>
      <c r="E29" s="21" t="s">
        <v>38</v>
      </c>
      <c r="F29" s="23" t="s">
        <v>235</v>
      </c>
      <c r="G29" s="22">
        <v>327.96</v>
      </c>
      <c r="H29" s="23" t="s">
        <v>235</v>
      </c>
      <c r="I29" s="22">
        <v>327.96</v>
      </c>
      <c r="J29" s="21" t="s">
        <v>385</v>
      </c>
      <c r="K29" s="20" t="s">
        <v>242</v>
      </c>
      <c r="L29" s="83">
        <v>244000</v>
      </c>
    </row>
    <row r="30" spans="1:12" ht="72">
      <c r="A30" s="25">
        <v>25</v>
      </c>
      <c r="B30" s="24" t="s">
        <v>236</v>
      </c>
      <c r="C30" s="22">
        <v>2596.25</v>
      </c>
      <c r="D30" s="22">
        <v>2596.25</v>
      </c>
      <c r="E30" s="21" t="s">
        <v>38</v>
      </c>
      <c r="F30" s="23" t="s">
        <v>235</v>
      </c>
      <c r="G30" s="22">
        <v>2596.25</v>
      </c>
      <c r="H30" s="23" t="s">
        <v>235</v>
      </c>
      <c r="I30" s="22">
        <v>2596.25</v>
      </c>
      <c r="J30" s="21" t="s">
        <v>385</v>
      </c>
      <c r="K30" s="20" t="s">
        <v>242</v>
      </c>
      <c r="L30" s="83">
        <v>244000</v>
      </c>
    </row>
    <row r="31" spans="1:12" ht="72">
      <c r="A31" s="25">
        <v>26</v>
      </c>
      <c r="B31" s="26" t="s">
        <v>240</v>
      </c>
      <c r="C31" s="22">
        <v>1862.05</v>
      </c>
      <c r="D31" s="22">
        <v>1862.05</v>
      </c>
      <c r="E31" s="21" t="s">
        <v>38</v>
      </c>
      <c r="F31" s="23" t="s">
        <v>235</v>
      </c>
      <c r="G31" s="22">
        <v>1862.05</v>
      </c>
      <c r="H31" s="23" t="s">
        <v>235</v>
      </c>
      <c r="I31" s="22">
        <v>1862.05</v>
      </c>
      <c r="J31" s="21" t="s">
        <v>385</v>
      </c>
      <c r="K31" s="20" t="s">
        <v>242</v>
      </c>
      <c r="L31" s="83">
        <v>244000</v>
      </c>
    </row>
    <row r="32" spans="1:12" ht="120">
      <c r="A32" s="25">
        <v>27</v>
      </c>
      <c r="B32" s="55" t="s">
        <v>211</v>
      </c>
      <c r="C32" s="56">
        <v>3300</v>
      </c>
      <c r="D32" s="56">
        <v>3300</v>
      </c>
      <c r="E32" s="21" t="s">
        <v>38</v>
      </c>
      <c r="F32" s="55" t="s">
        <v>212</v>
      </c>
      <c r="G32" s="56">
        <v>3300</v>
      </c>
      <c r="H32" s="55" t="s">
        <v>212</v>
      </c>
      <c r="I32" s="56">
        <v>3300</v>
      </c>
      <c r="J32" s="21" t="s">
        <v>385</v>
      </c>
      <c r="K32" s="58" t="s">
        <v>213</v>
      </c>
      <c r="L32" s="31">
        <v>244003</v>
      </c>
    </row>
    <row r="33" spans="1:12" ht="72">
      <c r="A33" s="25">
        <v>28</v>
      </c>
      <c r="B33" s="55" t="s">
        <v>214</v>
      </c>
      <c r="C33" s="56">
        <v>2900</v>
      </c>
      <c r="D33" s="56">
        <v>2900</v>
      </c>
      <c r="E33" s="21" t="s">
        <v>38</v>
      </c>
      <c r="F33" s="55" t="s">
        <v>215</v>
      </c>
      <c r="G33" s="56">
        <v>2900</v>
      </c>
      <c r="H33" s="55" t="s">
        <v>215</v>
      </c>
      <c r="I33" s="56">
        <v>2900</v>
      </c>
      <c r="J33" s="21" t="s">
        <v>385</v>
      </c>
      <c r="K33" s="58" t="s">
        <v>216</v>
      </c>
      <c r="L33" s="31">
        <v>244003</v>
      </c>
    </row>
    <row r="34" spans="1:12" ht="72">
      <c r="A34" s="25">
        <v>29</v>
      </c>
      <c r="B34" s="55" t="s">
        <v>217</v>
      </c>
      <c r="C34" s="56">
        <v>1300</v>
      </c>
      <c r="D34" s="56">
        <v>1300</v>
      </c>
      <c r="E34" s="21" t="s">
        <v>38</v>
      </c>
      <c r="F34" s="55" t="s">
        <v>209</v>
      </c>
      <c r="G34" s="56">
        <v>1300</v>
      </c>
      <c r="H34" s="55" t="s">
        <v>209</v>
      </c>
      <c r="I34" s="56">
        <v>1300</v>
      </c>
      <c r="J34" s="21" t="s">
        <v>385</v>
      </c>
      <c r="K34" s="57" t="s">
        <v>218</v>
      </c>
      <c r="L34" s="31">
        <v>244003</v>
      </c>
    </row>
    <row r="35" spans="1:12" ht="72">
      <c r="A35" s="25">
        <v>30</v>
      </c>
      <c r="B35" s="55" t="s">
        <v>219</v>
      </c>
      <c r="C35" s="56">
        <v>2400</v>
      </c>
      <c r="D35" s="56">
        <v>2400</v>
      </c>
      <c r="E35" s="21" t="s">
        <v>38</v>
      </c>
      <c r="F35" s="55" t="s">
        <v>209</v>
      </c>
      <c r="G35" s="56">
        <v>2400</v>
      </c>
      <c r="H35" s="55" t="s">
        <v>209</v>
      </c>
      <c r="I35" s="56">
        <v>2400</v>
      </c>
      <c r="J35" s="21" t="s">
        <v>385</v>
      </c>
      <c r="K35" s="57" t="s">
        <v>216</v>
      </c>
      <c r="L35" s="31">
        <v>244003</v>
      </c>
    </row>
    <row r="36" spans="1:12" ht="72">
      <c r="A36" s="25">
        <v>31</v>
      </c>
      <c r="B36" s="55" t="s">
        <v>220</v>
      </c>
      <c r="C36" s="56">
        <v>1000</v>
      </c>
      <c r="D36" s="56">
        <v>1000</v>
      </c>
      <c r="E36" s="21" t="s">
        <v>38</v>
      </c>
      <c r="F36" s="55" t="s">
        <v>209</v>
      </c>
      <c r="G36" s="56">
        <v>1000</v>
      </c>
      <c r="H36" s="55" t="s">
        <v>209</v>
      </c>
      <c r="I36" s="56">
        <v>1000</v>
      </c>
      <c r="J36" s="21" t="s">
        <v>385</v>
      </c>
      <c r="K36" s="57" t="s">
        <v>221</v>
      </c>
      <c r="L36" s="31">
        <v>244005</v>
      </c>
    </row>
    <row r="37" spans="1:12" ht="72">
      <c r="A37" s="25">
        <v>32</v>
      </c>
      <c r="B37" s="55" t="s">
        <v>222</v>
      </c>
      <c r="C37" s="56">
        <v>390</v>
      </c>
      <c r="D37" s="56">
        <v>390</v>
      </c>
      <c r="E37" s="21" t="s">
        <v>38</v>
      </c>
      <c r="F37" s="55" t="s">
        <v>223</v>
      </c>
      <c r="G37" s="56">
        <v>390</v>
      </c>
      <c r="H37" s="55" t="s">
        <v>223</v>
      </c>
      <c r="I37" s="56">
        <v>390</v>
      </c>
      <c r="J37" s="21" t="s">
        <v>385</v>
      </c>
      <c r="K37" s="57" t="s">
        <v>224</v>
      </c>
      <c r="L37" s="31">
        <v>244006</v>
      </c>
    </row>
    <row r="38" spans="1:12" s="64" customFormat="1" ht="72">
      <c r="A38" s="25">
        <v>33</v>
      </c>
      <c r="B38" s="24" t="s">
        <v>403</v>
      </c>
      <c r="C38" s="74">
        <v>96390</v>
      </c>
      <c r="D38" s="74">
        <v>96390</v>
      </c>
      <c r="E38" s="21" t="s">
        <v>38</v>
      </c>
      <c r="F38" s="55" t="s">
        <v>235</v>
      </c>
      <c r="G38" s="74">
        <v>96390</v>
      </c>
      <c r="H38" s="55" t="s">
        <v>235</v>
      </c>
      <c r="I38" s="74">
        <v>96390</v>
      </c>
      <c r="J38" s="21" t="s">
        <v>385</v>
      </c>
      <c r="K38" s="73" t="s">
        <v>399</v>
      </c>
      <c r="L38" s="31">
        <v>244006</v>
      </c>
    </row>
    <row r="39" spans="1:12" s="64" customFormat="1" ht="72">
      <c r="A39" s="25">
        <v>34</v>
      </c>
      <c r="B39" s="24" t="s">
        <v>237</v>
      </c>
      <c r="C39" s="74">
        <v>1224</v>
      </c>
      <c r="D39" s="74">
        <v>1224</v>
      </c>
      <c r="E39" s="21" t="s">
        <v>38</v>
      </c>
      <c r="F39" s="55" t="s">
        <v>235</v>
      </c>
      <c r="G39" s="74">
        <v>1224</v>
      </c>
      <c r="H39" s="55" t="s">
        <v>235</v>
      </c>
      <c r="I39" s="74">
        <v>1224</v>
      </c>
      <c r="J39" s="21" t="s">
        <v>385</v>
      </c>
      <c r="K39" s="73" t="s">
        <v>399</v>
      </c>
      <c r="L39" s="31">
        <v>244006</v>
      </c>
    </row>
    <row r="40" spans="1:12" s="64" customFormat="1" ht="72">
      <c r="A40" s="25">
        <v>35</v>
      </c>
      <c r="B40" s="55" t="s">
        <v>402</v>
      </c>
      <c r="C40" s="74">
        <v>63342</v>
      </c>
      <c r="D40" s="74">
        <v>63342</v>
      </c>
      <c r="E40" s="21" t="s">
        <v>38</v>
      </c>
      <c r="F40" s="55" t="s">
        <v>235</v>
      </c>
      <c r="G40" s="74">
        <v>63342</v>
      </c>
      <c r="H40" s="55" t="s">
        <v>235</v>
      </c>
      <c r="I40" s="74">
        <v>63342</v>
      </c>
      <c r="J40" s="21" t="s">
        <v>385</v>
      </c>
      <c r="K40" s="73" t="s">
        <v>399</v>
      </c>
      <c r="L40" s="31">
        <v>244006</v>
      </c>
    </row>
    <row r="41" spans="1:12" s="64" customFormat="1" ht="72">
      <c r="A41" s="25">
        <v>36</v>
      </c>
      <c r="B41" s="55" t="s">
        <v>401</v>
      </c>
      <c r="C41" s="74">
        <v>41625.1</v>
      </c>
      <c r="D41" s="74">
        <v>41625.1</v>
      </c>
      <c r="E41" s="21" t="s">
        <v>38</v>
      </c>
      <c r="F41" s="55" t="s">
        <v>235</v>
      </c>
      <c r="G41" s="74">
        <v>41625.1</v>
      </c>
      <c r="H41" s="55" t="s">
        <v>235</v>
      </c>
      <c r="I41" s="74">
        <v>41625.1</v>
      </c>
      <c r="J41" s="21" t="s">
        <v>385</v>
      </c>
      <c r="K41" s="73" t="s">
        <v>399</v>
      </c>
      <c r="L41" s="31">
        <v>244006</v>
      </c>
    </row>
    <row r="42" spans="1:12" s="64" customFormat="1" ht="72">
      <c r="A42" s="25">
        <v>37</v>
      </c>
      <c r="B42" s="55" t="s">
        <v>400</v>
      </c>
      <c r="C42" s="74">
        <v>81162.5</v>
      </c>
      <c r="D42" s="74">
        <v>81162.5</v>
      </c>
      <c r="E42" s="21" t="s">
        <v>38</v>
      </c>
      <c r="F42" s="55" t="s">
        <v>235</v>
      </c>
      <c r="G42" s="74">
        <v>81162.5</v>
      </c>
      <c r="H42" s="55" t="s">
        <v>235</v>
      </c>
      <c r="I42" s="74">
        <v>81162.5</v>
      </c>
      <c r="J42" s="21" t="s">
        <v>385</v>
      </c>
      <c r="K42" s="73" t="s">
        <v>399</v>
      </c>
      <c r="L42" s="31">
        <v>244006</v>
      </c>
    </row>
    <row r="43" spans="1:12" s="64" customFormat="1" ht="72">
      <c r="A43" s="25">
        <v>38</v>
      </c>
      <c r="B43" s="55" t="s">
        <v>236</v>
      </c>
      <c r="C43" s="74">
        <v>2011.75</v>
      </c>
      <c r="D43" s="74">
        <v>2011.75</v>
      </c>
      <c r="E43" s="21" t="s">
        <v>38</v>
      </c>
      <c r="F43" s="55" t="s">
        <v>235</v>
      </c>
      <c r="G43" s="74">
        <v>2011.75</v>
      </c>
      <c r="H43" s="55" t="s">
        <v>235</v>
      </c>
      <c r="I43" s="74">
        <v>2011.75</v>
      </c>
      <c r="J43" s="21" t="s">
        <v>385</v>
      </c>
      <c r="K43" s="73" t="s">
        <v>399</v>
      </c>
      <c r="L43" s="31">
        <v>244006</v>
      </c>
    </row>
    <row r="44" spans="1:12" ht="72">
      <c r="A44" s="25">
        <v>39</v>
      </c>
      <c r="B44" s="24" t="s">
        <v>236</v>
      </c>
      <c r="C44" s="22">
        <v>910.25</v>
      </c>
      <c r="D44" s="22">
        <v>910.25</v>
      </c>
      <c r="E44" s="21" t="s">
        <v>38</v>
      </c>
      <c r="F44" s="23" t="s">
        <v>235</v>
      </c>
      <c r="G44" s="22">
        <v>910.25</v>
      </c>
      <c r="H44" s="23" t="s">
        <v>235</v>
      </c>
      <c r="I44" s="22">
        <v>910.25</v>
      </c>
      <c r="J44" s="21" t="s">
        <v>385</v>
      </c>
      <c r="K44" s="20" t="s">
        <v>243</v>
      </c>
      <c r="L44" s="31">
        <v>244007</v>
      </c>
    </row>
    <row r="45" spans="1:12" ht="72">
      <c r="A45" s="25">
        <v>40</v>
      </c>
      <c r="B45" s="55" t="s">
        <v>225</v>
      </c>
      <c r="C45" s="56">
        <v>4896</v>
      </c>
      <c r="D45" s="56">
        <v>4896</v>
      </c>
      <c r="E45" s="21" t="s">
        <v>38</v>
      </c>
      <c r="F45" s="55" t="s">
        <v>223</v>
      </c>
      <c r="G45" s="56">
        <v>4896</v>
      </c>
      <c r="H45" s="55" t="s">
        <v>223</v>
      </c>
      <c r="I45" s="56">
        <v>4896</v>
      </c>
      <c r="J45" s="21" t="s">
        <v>385</v>
      </c>
      <c r="K45" s="57" t="s">
        <v>226</v>
      </c>
      <c r="L45" s="31">
        <v>244010</v>
      </c>
    </row>
    <row r="46" spans="1:12" ht="72">
      <c r="A46" s="25">
        <v>41</v>
      </c>
      <c r="B46" s="55" t="s">
        <v>227</v>
      </c>
      <c r="C46" s="56">
        <v>4508</v>
      </c>
      <c r="D46" s="56">
        <v>4508</v>
      </c>
      <c r="E46" s="21" t="s">
        <v>38</v>
      </c>
      <c r="F46" s="55" t="s">
        <v>223</v>
      </c>
      <c r="G46" s="56">
        <v>4508</v>
      </c>
      <c r="H46" s="55" t="s">
        <v>223</v>
      </c>
      <c r="I46" s="56">
        <v>4508</v>
      </c>
      <c r="J46" s="21" t="s">
        <v>385</v>
      </c>
      <c r="K46" s="57" t="s">
        <v>228</v>
      </c>
      <c r="L46" s="31">
        <v>244010</v>
      </c>
    </row>
    <row r="47" spans="1:12" ht="72">
      <c r="A47" s="25">
        <v>42</v>
      </c>
      <c r="B47" s="55" t="s">
        <v>229</v>
      </c>
      <c r="C47" s="56">
        <v>2500</v>
      </c>
      <c r="D47" s="56">
        <v>2500</v>
      </c>
      <c r="E47" s="21" t="s">
        <v>38</v>
      </c>
      <c r="F47" s="55" t="s">
        <v>203</v>
      </c>
      <c r="G47" s="56">
        <v>2500</v>
      </c>
      <c r="H47" s="55" t="s">
        <v>203</v>
      </c>
      <c r="I47" s="56">
        <v>2500</v>
      </c>
      <c r="J47" s="21" t="s">
        <v>385</v>
      </c>
      <c r="K47" s="58" t="s">
        <v>230</v>
      </c>
      <c r="L47" s="31">
        <v>244014</v>
      </c>
    </row>
    <row r="48" spans="1:12" ht="72">
      <c r="A48" s="25">
        <v>43</v>
      </c>
      <c r="B48" s="55" t="s">
        <v>231</v>
      </c>
      <c r="C48" s="56">
        <v>680</v>
      </c>
      <c r="D48" s="56">
        <v>680</v>
      </c>
      <c r="E48" s="21" t="s">
        <v>38</v>
      </c>
      <c r="F48" s="55" t="s">
        <v>203</v>
      </c>
      <c r="G48" s="56">
        <v>680</v>
      </c>
      <c r="H48" s="55" t="s">
        <v>203</v>
      </c>
      <c r="I48" s="56">
        <v>680</v>
      </c>
      <c r="J48" s="21" t="s">
        <v>385</v>
      </c>
      <c r="K48" s="58" t="s">
        <v>232</v>
      </c>
      <c r="L48" s="31">
        <v>244014</v>
      </c>
    </row>
    <row r="49" spans="1:12" ht="72">
      <c r="A49" s="25">
        <v>44</v>
      </c>
      <c r="B49" s="55" t="s">
        <v>233</v>
      </c>
      <c r="C49" s="56">
        <v>1200</v>
      </c>
      <c r="D49" s="56">
        <v>1200</v>
      </c>
      <c r="E49" s="21" t="s">
        <v>38</v>
      </c>
      <c r="F49" s="55" t="s">
        <v>203</v>
      </c>
      <c r="G49" s="56">
        <v>1200</v>
      </c>
      <c r="H49" s="55" t="s">
        <v>203</v>
      </c>
      <c r="I49" s="56">
        <v>1200</v>
      </c>
      <c r="J49" s="21" t="s">
        <v>385</v>
      </c>
      <c r="K49" s="58" t="s">
        <v>234</v>
      </c>
      <c r="L49" s="31">
        <v>244014</v>
      </c>
    </row>
    <row r="50" spans="1:12" ht="72">
      <c r="A50" s="25">
        <v>45</v>
      </c>
      <c r="B50" s="24" t="s">
        <v>244</v>
      </c>
      <c r="C50" s="35">
        <v>1022.05</v>
      </c>
      <c r="D50" s="35">
        <v>1022.05</v>
      </c>
      <c r="E50" s="21" t="s">
        <v>38</v>
      </c>
      <c r="F50" s="23" t="s">
        <v>235</v>
      </c>
      <c r="G50" s="35">
        <v>1022.05</v>
      </c>
      <c r="H50" s="23" t="s">
        <v>235</v>
      </c>
      <c r="I50" s="35">
        <v>1022.05</v>
      </c>
      <c r="J50" s="21" t="s">
        <v>385</v>
      </c>
      <c r="K50" s="59" t="s">
        <v>245</v>
      </c>
      <c r="L50" s="31">
        <v>244014</v>
      </c>
    </row>
    <row r="51" spans="1:12" ht="72">
      <c r="A51" s="25">
        <v>46</v>
      </c>
      <c r="B51" s="24" t="s">
        <v>239</v>
      </c>
      <c r="C51" s="22">
        <v>432.48</v>
      </c>
      <c r="D51" s="22">
        <v>432.48</v>
      </c>
      <c r="E51" s="21" t="s">
        <v>38</v>
      </c>
      <c r="F51" s="23" t="s">
        <v>235</v>
      </c>
      <c r="G51" s="22">
        <v>432.48</v>
      </c>
      <c r="H51" s="23" t="s">
        <v>235</v>
      </c>
      <c r="I51" s="22">
        <v>432.48</v>
      </c>
      <c r="J51" s="21" t="s">
        <v>385</v>
      </c>
      <c r="K51" s="20" t="s">
        <v>248</v>
      </c>
      <c r="L51" s="31">
        <v>244014</v>
      </c>
    </row>
    <row r="52" spans="1:12" ht="72">
      <c r="A52" s="25">
        <v>47</v>
      </c>
      <c r="B52" s="24" t="s">
        <v>236</v>
      </c>
      <c r="C52" s="22">
        <v>906.25</v>
      </c>
      <c r="D52" s="22">
        <v>906.25</v>
      </c>
      <c r="E52" s="21" t="s">
        <v>38</v>
      </c>
      <c r="F52" s="23" t="s">
        <v>235</v>
      </c>
      <c r="G52" s="22">
        <v>906.25</v>
      </c>
      <c r="H52" s="23" t="s">
        <v>235</v>
      </c>
      <c r="I52" s="22">
        <v>906.25</v>
      </c>
      <c r="J52" s="21" t="s">
        <v>385</v>
      </c>
      <c r="K52" s="20" t="s">
        <v>248</v>
      </c>
      <c r="L52" s="31">
        <v>244014</v>
      </c>
    </row>
    <row r="53" spans="1:12">
      <c r="B53" s="86" t="s">
        <v>195</v>
      </c>
      <c r="C53" s="75">
        <f>SUM(C6:C52)</f>
        <v>487097.54999999987</v>
      </c>
      <c r="D53" s="75">
        <f>SUM(D6:D52)</f>
        <v>487097.54999999987</v>
      </c>
      <c r="G53" s="75">
        <f>SUM(G6:G52)</f>
        <v>487097.54999999987</v>
      </c>
      <c r="I53" s="75">
        <f>SUM(I6:I52)</f>
        <v>487097.54999999987</v>
      </c>
    </row>
    <row r="55" spans="1:12">
      <c r="B55" s="60" t="s">
        <v>386</v>
      </c>
    </row>
  </sheetData>
  <sortState xmlns:xlrd2="http://schemas.microsoft.com/office/spreadsheetml/2017/richdata2" ref="B10:L52">
    <sortCondition ref="L10:L52"/>
  </sortState>
  <mergeCells count="6">
    <mergeCell ref="A2:L2"/>
    <mergeCell ref="A3:L3"/>
    <mergeCell ref="A4:L4"/>
    <mergeCell ref="F5:G5"/>
    <mergeCell ref="H5:I5"/>
    <mergeCell ref="K5:L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6A87-796D-414E-9955-6B4F413EEBBF}">
  <sheetPr>
    <tabColor rgb="FF7030A0"/>
    <pageSetUpPr fitToPage="1"/>
  </sheetPr>
  <dimension ref="A1:J23"/>
  <sheetViews>
    <sheetView tabSelected="1" view="pageBreakPreview" topLeftCell="A2" zoomScale="85" zoomScaleNormal="100" zoomScaleSheetLayoutView="85" workbookViewId="0">
      <selection activeCell="H8" sqref="H8"/>
    </sheetView>
  </sheetViews>
  <sheetFormatPr defaultColWidth="9.140625" defaultRowHeight="24"/>
  <cols>
    <col min="1" max="1" width="7.28515625" style="37" customWidth="1"/>
    <col min="2" max="2" width="30.7109375" style="63" customWidth="1"/>
    <col min="3" max="3" width="15.7109375" style="61" customWidth="1"/>
    <col min="4" max="4" width="15.7109375" style="62" customWidth="1"/>
    <col min="5" max="5" width="13.42578125" style="38" customWidth="1"/>
    <col min="6" max="6" width="27.5703125" style="39" customWidth="1"/>
    <col min="7" max="7" width="25.7109375" style="39" customWidth="1"/>
    <col min="8" max="8" width="15.7109375" style="39" customWidth="1"/>
    <col min="9" max="9" width="20.85546875" style="38" customWidth="1"/>
    <col min="10" max="10" width="25.140625" style="40" customWidth="1"/>
    <col min="11" max="16384" width="9.140625" style="19"/>
  </cols>
  <sheetData>
    <row r="1" spans="1:10">
      <c r="A1" s="48"/>
      <c r="B1" s="49"/>
      <c r="C1" s="50"/>
      <c r="D1" s="51"/>
      <c r="E1" s="48"/>
      <c r="F1" s="52"/>
      <c r="G1" s="52"/>
      <c r="H1" s="52"/>
      <c r="I1" s="53"/>
      <c r="J1" s="54" t="s">
        <v>1</v>
      </c>
    </row>
    <row r="2" spans="1:10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</row>
    <row r="3" spans="1:10">
      <c r="A3" s="99" t="s">
        <v>22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</row>
    <row r="5" spans="1:10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96">
      <c r="A6" s="65" t="s">
        <v>374</v>
      </c>
      <c r="B6" s="66" t="s">
        <v>375</v>
      </c>
      <c r="C6" s="67" t="s">
        <v>404</v>
      </c>
      <c r="D6" s="67" t="s">
        <v>387</v>
      </c>
      <c r="E6" s="65" t="s">
        <v>376</v>
      </c>
      <c r="F6" s="68" t="s">
        <v>388</v>
      </c>
      <c r="G6" s="96" t="s">
        <v>383</v>
      </c>
      <c r="H6" s="97"/>
      <c r="I6" s="65" t="s">
        <v>378</v>
      </c>
      <c r="J6" s="69" t="s">
        <v>379</v>
      </c>
    </row>
    <row r="7" spans="1:10" ht="216">
      <c r="A7" s="21">
        <v>1</v>
      </c>
      <c r="B7" s="55" t="s">
        <v>246</v>
      </c>
      <c r="C7" s="70">
        <v>4569300</v>
      </c>
      <c r="D7" s="70">
        <v>4269033.58</v>
      </c>
      <c r="E7" s="21" t="s">
        <v>29</v>
      </c>
      <c r="F7" s="55" t="s">
        <v>247</v>
      </c>
      <c r="G7" s="55" t="s">
        <v>398</v>
      </c>
      <c r="H7" s="81">
        <v>4092500</v>
      </c>
      <c r="I7" s="21" t="s">
        <v>389</v>
      </c>
      <c r="J7" s="55" t="s">
        <v>413</v>
      </c>
    </row>
    <row r="8" spans="1:10">
      <c r="A8" s="19"/>
      <c r="B8" s="71" t="s">
        <v>195</v>
      </c>
      <c r="C8" s="72">
        <f>SUM(C7)</f>
        <v>4569300</v>
      </c>
      <c r="D8" s="72">
        <f>SUM(D7)</f>
        <v>4269033.58</v>
      </c>
      <c r="E8" s="19"/>
      <c r="F8" s="19"/>
      <c r="G8" s="19"/>
      <c r="H8" s="115">
        <f>SUM(H7)</f>
        <v>4092500</v>
      </c>
      <c r="I8" s="19"/>
      <c r="J8" s="19"/>
    </row>
    <row r="9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="19" customFormat="1"/>
    <row r="18" s="19" customFormat="1"/>
    <row r="19" s="19" customFormat="1"/>
    <row r="20" s="19" customFormat="1"/>
    <row r="21" s="19" customFormat="1"/>
    <row r="22" s="19" customFormat="1"/>
    <row r="23" s="19" customFormat="1"/>
  </sheetData>
  <mergeCells count="5">
    <mergeCell ref="G6:H6"/>
    <mergeCell ref="A2:J2"/>
    <mergeCell ref="A3:J3"/>
    <mergeCell ref="A4:J4"/>
    <mergeCell ref="A5:J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ACD28-BBB7-4CC5-8774-D3A7D37A4FAA}">
  <sheetPr>
    <tabColor rgb="FFFFC000"/>
    <pageSetUpPr fitToPage="1"/>
  </sheetPr>
  <dimension ref="A1:D28"/>
  <sheetViews>
    <sheetView topLeftCell="A7" zoomScale="130" zoomScaleNormal="130" workbookViewId="0">
      <selection activeCell="A13" sqref="A13:D13"/>
    </sheetView>
  </sheetViews>
  <sheetFormatPr defaultColWidth="9" defaultRowHeight="24"/>
  <cols>
    <col min="1" max="1" width="10.28515625" style="77" customWidth="1"/>
    <col min="2" max="2" width="41.140625" style="77" customWidth="1"/>
    <col min="3" max="3" width="22.5703125" style="76" customWidth="1"/>
    <col min="4" max="4" width="29.5703125" style="76" customWidth="1"/>
    <col min="5" max="16384" width="9" style="77"/>
  </cols>
  <sheetData>
    <row r="1" spans="1:4" ht="23.25" customHeight="1">
      <c r="A1" s="110" t="s">
        <v>407</v>
      </c>
      <c r="B1" s="107"/>
      <c r="C1" s="107"/>
      <c r="D1" s="107"/>
    </row>
    <row r="2" spans="1:4" ht="24" customHeight="1">
      <c r="A2" s="110" t="s">
        <v>408</v>
      </c>
      <c r="B2" s="110"/>
      <c r="C2" s="110"/>
      <c r="D2" s="110"/>
    </row>
    <row r="3" spans="1:4">
      <c r="A3" s="78"/>
      <c r="B3" s="111" t="s">
        <v>23</v>
      </c>
      <c r="C3" s="111" t="s">
        <v>24</v>
      </c>
      <c r="D3" s="111" t="s">
        <v>25</v>
      </c>
    </row>
    <row r="4" spans="1:4">
      <c r="A4" s="79" t="s">
        <v>26</v>
      </c>
      <c r="B4" s="111"/>
      <c r="C4" s="111"/>
      <c r="D4" s="111"/>
    </row>
    <row r="5" spans="1:4">
      <c r="A5" s="80"/>
      <c r="B5" s="111"/>
      <c r="C5" s="111"/>
      <c r="D5" s="111"/>
    </row>
    <row r="6" spans="1:4">
      <c r="A6" s="89">
        <v>1</v>
      </c>
      <c r="B6" s="5" t="s">
        <v>28</v>
      </c>
      <c r="C6" s="8">
        <f>เฉพาะเจาะจง!A85</f>
        <v>80</v>
      </c>
      <c r="D6" s="90">
        <f>เฉพาะเจาะจง!H86</f>
        <v>7322281</v>
      </c>
    </row>
    <row r="7" spans="1:4">
      <c r="A7" s="89">
        <v>2</v>
      </c>
      <c r="B7" s="5" t="s">
        <v>372</v>
      </c>
      <c r="C7" s="4">
        <f>'เฉพาะเจาะจง (ว322)'!A52</f>
        <v>47</v>
      </c>
      <c r="D7" s="91">
        <f>'เฉพาะเจาะจง (ว322)'!I53</f>
        <v>487097.54999999987</v>
      </c>
    </row>
    <row r="8" spans="1:4">
      <c r="A8" s="89">
        <v>3</v>
      </c>
      <c r="B8" s="5" t="s">
        <v>27</v>
      </c>
      <c r="C8" s="6" t="s">
        <v>397</v>
      </c>
      <c r="D8" s="92" t="s">
        <v>373</v>
      </c>
    </row>
    <row r="9" spans="1:4">
      <c r="A9" s="89">
        <v>4</v>
      </c>
      <c r="B9" s="7" t="s">
        <v>29</v>
      </c>
      <c r="C9" s="6">
        <f>'e-bidding'!A7</f>
        <v>1</v>
      </c>
      <c r="D9" s="91">
        <f>'e-bidding'!H8</f>
        <v>4092500</v>
      </c>
    </row>
    <row r="10" spans="1:4">
      <c r="A10" s="89">
        <v>5</v>
      </c>
      <c r="B10" s="5" t="s">
        <v>30</v>
      </c>
      <c r="C10" s="8" t="s">
        <v>397</v>
      </c>
      <c r="D10" s="93" t="s">
        <v>373</v>
      </c>
    </row>
    <row r="11" spans="1:4">
      <c r="A11" s="89"/>
      <c r="B11" s="5" t="s">
        <v>31</v>
      </c>
      <c r="C11" s="94">
        <f>SUM(C6:C10)</f>
        <v>128</v>
      </c>
      <c r="D11" s="95">
        <f>SUM(D6:D10)</f>
        <v>11901878.550000001</v>
      </c>
    </row>
    <row r="13" spans="1:4">
      <c r="A13" s="109" t="s">
        <v>32</v>
      </c>
      <c r="B13" s="109"/>
      <c r="C13" s="109"/>
      <c r="D13" s="109"/>
    </row>
    <row r="14" spans="1:4">
      <c r="A14" s="108" t="s">
        <v>33</v>
      </c>
      <c r="B14" s="108"/>
      <c r="C14" s="108"/>
      <c r="D14" s="108"/>
    </row>
    <row r="15" spans="1:4">
      <c r="A15" s="107"/>
      <c r="B15" s="107"/>
      <c r="C15" s="107"/>
      <c r="D15" s="107"/>
    </row>
    <row r="16" spans="1:4">
      <c r="A16" s="107"/>
      <c r="B16" s="107"/>
      <c r="C16" s="107"/>
      <c r="D16" s="107"/>
    </row>
    <row r="17" spans="1:4">
      <c r="A17" s="107"/>
      <c r="B17" s="107"/>
      <c r="C17" s="107"/>
      <c r="D17" s="107"/>
    </row>
    <row r="18" spans="1:4">
      <c r="A18" s="107"/>
      <c r="B18" s="107"/>
      <c r="C18" s="107"/>
      <c r="D18" s="107"/>
    </row>
    <row r="19" spans="1:4">
      <c r="A19" s="109" t="s">
        <v>34</v>
      </c>
      <c r="B19" s="109"/>
      <c r="C19" s="109"/>
      <c r="D19" s="109"/>
    </row>
    <row r="20" spans="1:4">
      <c r="A20" s="108" t="s">
        <v>33</v>
      </c>
      <c r="B20" s="108"/>
      <c r="C20" s="108"/>
      <c r="D20" s="108"/>
    </row>
    <row r="21" spans="1:4">
      <c r="A21" s="109"/>
      <c r="B21" s="109"/>
      <c r="C21" s="109"/>
      <c r="D21" s="109"/>
    </row>
    <row r="22" spans="1:4" ht="16.5" customHeight="1">
      <c r="A22" s="107"/>
      <c r="B22" s="107"/>
      <c r="C22" s="107"/>
      <c r="D22" s="107"/>
    </row>
    <row r="23" spans="1:4" ht="18" customHeight="1">
      <c r="A23" s="107"/>
      <c r="B23" s="107"/>
      <c r="C23" s="107"/>
      <c r="D23" s="107"/>
    </row>
    <row r="24" spans="1:4" ht="17.25" customHeight="1">
      <c r="A24" s="107"/>
      <c r="B24" s="107"/>
      <c r="C24" s="107"/>
      <c r="D24" s="107"/>
    </row>
    <row r="25" spans="1:4" ht="17.25" customHeight="1">
      <c r="A25" s="107"/>
      <c r="B25" s="107"/>
      <c r="C25" s="107"/>
      <c r="D25" s="107"/>
    </row>
    <row r="26" spans="1:4" ht="17.25" customHeight="1">
      <c r="A26" s="107"/>
      <c r="B26" s="107"/>
      <c r="C26" s="107"/>
      <c r="D26" s="107"/>
    </row>
    <row r="27" spans="1:4" ht="18" customHeight="1">
      <c r="A27" s="107"/>
      <c r="B27" s="107"/>
      <c r="C27" s="107"/>
      <c r="D27" s="107"/>
    </row>
    <row r="28" spans="1:4">
      <c r="A28" s="107"/>
      <c r="B28" s="107"/>
      <c r="C28" s="107"/>
      <c r="D28" s="107"/>
    </row>
  </sheetData>
  <mergeCells count="21"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D39F-2B35-47DC-9C01-B050E50A5252}">
  <sheetPr>
    <tabColor rgb="FFC00000"/>
    <pageSetUpPr fitToPage="1"/>
  </sheetPr>
  <dimension ref="A1:J13"/>
  <sheetViews>
    <sheetView zoomScale="85" zoomScaleNormal="85" zoomScaleSheetLayoutView="100" workbookViewId="0">
      <selection activeCell="F17" sqref="F17"/>
    </sheetView>
  </sheetViews>
  <sheetFormatPr defaultColWidth="9.140625" defaultRowHeight="24.75"/>
  <cols>
    <col min="1" max="1" width="13.85546875" style="11" customWidth="1"/>
    <col min="2" max="2" width="20.28515625" style="11" customWidth="1"/>
    <col min="3" max="3" width="16.85546875" style="3" customWidth="1"/>
    <col min="4" max="4" width="13.42578125" style="2" customWidth="1"/>
    <col min="5" max="5" width="29.28515625" style="3" customWidth="1"/>
    <col min="6" max="6" width="38.42578125" style="3" customWidth="1"/>
    <col min="7" max="7" width="28.42578125" style="2" hidden="1" customWidth="1"/>
    <col min="8" max="8" width="26.28515625" style="1" hidden="1" customWidth="1"/>
    <col min="9" max="9" width="9.140625" style="1"/>
    <col min="10" max="10" width="14.5703125" style="1" customWidth="1"/>
    <col min="11" max="16384" width="9.140625" style="1"/>
  </cols>
  <sheetData>
    <row r="1" spans="1:10">
      <c r="A1" s="13"/>
      <c r="B1" s="13"/>
      <c r="C1" s="14"/>
      <c r="D1" s="12"/>
      <c r="E1" s="14"/>
      <c r="F1" s="14"/>
      <c r="G1" s="15"/>
      <c r="H1" s="9" t="s">
        <v>1</v>
      </c>
    </row>
    <row r="2" spans="1:10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>
      <c r="A3" s="16"/>
      <c r="B3" s="113"/>
      <c r="C3" s="113"/>
      <c r="D3" s="113"/>
      <c r="E3" s="113"/>
      <c r="F3" s="113"/>
      <c r="G3" s="17"/>
      <c r="H3" s="18"/>
      <c r="I3" s="18"/>
      <c r="J3" s="18"/>
    </row>
    <row r="4" spans="1:10">
      <c r="A4" s="10" t="s">
        <v>3</v>
      </c>
      <c r="B4" s="114" t="s">
        <v>14</v>
      </c>
      <c r="C4" s="114"/>
      <c r="D4" s="114"/>
      <c r="E4" s="114"/>
      <c r="F4" s="114"/>
      <c r="G4" s="114"/>
      <c r="H4" s="114"/>
      <c r="I4" s="114"/>
      <c r="J4" s="114"/>
    </row>
    <row r="5" spans="1:10">
      <c r="A5" s="10" t="s">
        <v>4</v>
      </c>
      <c r="B5" s="114" t="s">
        <v>2</v>
      </c>
      <c r="C5" s="114"/>
      <c r="D5" s="114"/>
      <c r="E5" s="114"/>
      <c r="F5" s="114"/>
      <c r="G5" s="114"/>
      <c r="H5" s="114"/>
      <c r="I5" s="114"/>
      <c r="J5" s="114"/>
    </row>
    <row r="6" spans="1:10">
      <c r="A6" s="10" t="s">
        <v>5</v>
      </c>
      <c r="B6" s="114" t="s">
        <v>15</v>
      </c>
      <c r="C6" s="114"/>
      <c r="D6" s="114"/>
      <c r="E6" s="114"/>
      <c r="F6" s="114"/>
      <c r="G6" s="114"/>
      <c r="H6" s="114"/>
      <c r="I6" s="114"/>
      <c r="J6" s="114"/>
    </row>
    <row r="7" spans="1:10">
      <c r="A7" s="10" t="s">
        <v>6</v>
      </c>
      <c r="B7" s="114" t="s">
        <v>16</v>
      </c>
      <c r="C7" s="114"/>
      <c r="D7" s="114"/>
      <c r="E7" s="114"/>
      <c r="F7" s="114"/>
      <c r="G7" s="114"/>
      <c r="H7" s="114"/>
      <c r="I7" s="114"/>
      <c r="J7" s="114"/>
    </row>
    <row r="8" spans="1:10">
      <c r="A8" s="10" t="s">
        <v>7</v>
      </c>
      <c r="B8" s="114" t="s">
        <v>17</v>
      </c>
      <c r="C8" s="114"/>
      <c r="D8" s="114"/>
      <c r="E8" s="114"/>
      <c r="F8" s="114"/>
      <c r="G8" s="114"/>
      <c r="H8" s="114"/>
      <c r="I8" s="114"/>
      <c r="J8" s="114"/>
    </row>
    <row r="9" spans="1:10">
      <c r="A9" s="10" t="s">
        <v>8</v>
      </c>
      <c r="B9" s="114" t="s">
        <v>18</v>
      </c>
      <c r="C9" s="114"/>
      <c r="D9" s="114"/>
      <c r="E9" s="114"/>
      <c r="F9" s="114"/>
      <c r="G9" s="114"/>
      <c r="H9" s="114"/>
      <c r="I9" s="114"/>
      <c r="J9" s="114"/>
    </row>
    <row r="10" spans="1:10">
      <c r="A10" s="10" t="s">
        <v>9</v>
      </c>
      <c r="B10" s="114" t="s">
        <v>19</v>
      </c>
      <c r="C10" s="114"/>
      <c r="D10" s="114"/>
      <c r="E10" s="114"/>
      <c r="F10" s="114"/>
      <c r="G10" s="114"/>
      <c r="H10" s="114"/>
      <c r="I10" s="114"/>
      <c r="J10" s="114"/>
    </row>
    <row r="11" spans="1:10">
      <c r="A11" s="10" t="s">
        <v>10</v>
      </c>
      <c r="B11" s="114" t="s">
        <v>13</v>
      </c>
      <c r="C11" s="114"/>
      <c r="D11" s="114"/>
      <c r="E11" s="114"/>
      <c r="F11" s="114"/>
      <c r="G11" s="114"/>
      <c r="H11" s="114"/>
      <c r="I11" s="114"/>
      <c r="J11" s="114"/>
    </row>
    <row r="12" spans="1:10">
      <c r="A12" s="10" t="s">
        <v>11</v>
      </c>
      <c r="B12" s="114" t="s">
        <v>20</v>
      </c>
      <c r="C12" s="114"/>
      <c r="D12" s="114"/>
      <c r="E12" s="114"/>
      <c r="F12" s="114"/>
      <c r="G12" s="114"/>
      <c r="H12" s="114"/>
      <c r="I12" s="114"/>
      <c r="J12" s="114"/>
    </row>
    <row r="13" spans="1:10">
      <c r="A13" s="10" t="s">
        <v>12</v>
      </c>
      <c r="B13" s="114" t="s">
        <v>21</v>
      </c>
      <c r="C13" s="114"/>
      <c r="D13" s="114"/>
      <c r="E13" s="114"/>
      <c r="F13" s="114"/>
      <c r="G13" s="114"/>
      <c r="H13" s="114"/>
      <c r="I13" s="114"/>
      <c r="J13" s="114"/>
    </row>
  </sheetData>
  <mergeCells count="12">
    <mergeCell ref="B13:J13"/>
    <mergeCell ref="B6:J6"/>
    <mergeCell ref="B7:J7"/>
    <mergeCell ref="B8:J8"/>
    <mergeCell ref="B9:J9"/>
    <mergeCell ref="B10:J10"/>
    <mergeCell ref="B11:J11"/>
    <mergeCell ref="A2:J2"/>
    <mergeCell ref="B3:F3"/>
    <mergeCell ref="B4:J4"/>
    <mergeCell ref="B5:J5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เฉพาะเจาะจง</vt:lpstr>
      <vt:lpstr>เฉพาะเจาะจง (ว322)</vt:lpstr>
      <vt:lpstr>e-bidding</vt:lpstr>
      <vt:lpstr>สรุปผลการจัดซื้อจัดจ้าง</vt:lpstr>
      <vt:lpstr>อธิบายแบบ สขร. 1 </vt:lpstr>
      <vt:lpstr>เฉพาะเจาะจง!Print_Area</vt:lpstr>
      <vt:lpstr>'เฉพาะเจาะจง (ว322)'!Print_Area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2026-06-28T16:49:46Z</cp:lastPrinted>
  <dcterms:created xsi:type="dcterms:W3CDTF">2009-03-24T02:42:43Z</dcterms:created>
  <dcterms:modified xsi:type="dcterms:W3CDTF">2026-06-29T05:01:04Z</dcterms:modified>
</cp:coreProperties>
</file>