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arat\Desktop\"/>
    </mc:Choice>
  </mc:AlternateContent>
  <xr:revisionPtr revIDLastSave="0" documentId="8_{1C1CC42D-0172-41C9-B322-8C2039461240}" xr6:coauthVersionLast="47" xr6:coauthVersionMax="47" xr10:uidLastSave="{00000000-0000-0000-0000-000000000000}"/>
  <bookViews>
    <workbookView xWindow="-120" yWindow="-120" windowWidth="24240" windowHeight="13020" tabRatio="688" xr2:uid="{00000000-000D-0000-FFFF-FFFF00000000}"/>
  </bookViews>
  <sheets>
    <sheet name="เฉพาะเจาะจง" sheetId="1" r:id="rId1"/>
    <sheet name="เฉพาะเจาะจง (ว322)" sheetId="2" r:id="rId2"/>
    <sheet name="สรุปผลการจัดซื้อจัดจ้าง" sheetId="5" r:id="rId3"/>
    <sheet name="อธิบายแบบ สขร. 1 " sheetId="6" r:id="rId4"/>
  </sheets>
  <definedNames>
    <definedName name="_xlnm.Print_Area" localSheetId="1">'เฉพาะเจาะจง (ว322)'!$A$1:$L$87</definedName>
    <definedName name="_xlnm.Print_Titles" localSheetId="0">เฉพาะเจาะจง!$1:$5</definedName>
    <definedName name="_xlnm.Print_Titles" localSheetId="1">'เฉพาะเจาะจง (ว322)'!$1:$5</definedName>
    <definedName name="_xlnm.Print_Titles" localSheetId="3">'อธิบายแบบ สขร. 1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C85" i="2"/>
  <c r="D85" i="2"/>
  <c r="G85" i="2"/>
  <c r="I85" i="2"/>
  <c r="C52" i="1"/>
  <c r="D52" i="1"/>
  <c r="H52" i="1"/>
  <c r="C6" i="5" l="1"/>
  <c r="C11" i="5" s="1"/>
  <c r="D6" i="5"/>
  <c r="D11" i="5" l="1"/>
</calcChain>
</file>

<file path=xl/sharedStrings.xml><?xml version="1.0" encoding="utf-8"?>
<sst xmlns="http://schemas.openxmlformats.org/spreadsheetml/2006/main" count="824" uniqueCount="332">
  <si>
    <t>แบบ สขร. 1</t>
  </si>
  <si>
    <t>แบบสรุปผลการดำเนินการจัดซื้อจัดจ้างในรอบเดือน มิถุนายน 2568</t>
  </si>
  <si>
    <t>เทศบาลนครสกลนคร</t>
  </si>
  <si>
    <t>วันที่  1  เดือน กรกฎาคม  พ.ศ. 2568 (1)</t>
  </si>
  <si>
    <t>จ้างเหมาทำป้ายเหล็ก จำนวน 1 รายการ (อัจฉรา) โดยวิธีเฉพาะเจาะจง (เลขที่โครงการ : 68059457506)</t>
  </si>
  <si>
    <t>เฉพาะเจาะจง</t>
  </si>
  <si>
    <t>ร้านพริ้นติ้งเฮ้าส์ โดยนายจิรทีปต์ อินทนู 6,600.00 บาท</t>
  </si>
  <si>
    <t>ร้านพริ้นติ้งเฮ้าส์ โดยนายจิรทีปต์ อินทนู</t>
  </si>
  <si>
    <t>เป็นผู้มีคุณสมบัติตรงตามเงื่อนไขที่กำหนด</t>
  </si>
  <si>
    <t>จ้างซ่อมเครื่องร่อนปุ๋ย (Trommel Screen For Compost) พร้อมชุดควบคุม รหัสครุภัณฑ์ ทสน.ช. 236 61 0024 (อรวิธู) โดยวิธีเฉพาะเจาะจง (เลขที่โครงการ : 68059516677)</t>
  </si>
  <si>
    <t>โรงกลึงเลิศชัย 12,000.00 บาท</t>
  </si>
  <si>
    <t>โรงกลึงเลิศชัย</t>
  </si>
  <si>
    <t>ซื้อวัสดุยานพาหนะและขนส่ง รายการเครื่องแยกขนาดแบบหมุนเหวี่ยง (Trommel Screen) รหัสครุภัณฑ์ ทสน.ช. 236 61 0011 (อรวิธู) โดยวิธีเฉพาะเจาะจง (เลขที่โครงการ : 68059518801)</t>
  </si>
  <si>
    <t>โรงกลึงเลิศชัย 34,400.00 บาท</t>
  </si>
  <si>
    <t>ซื้อวัสดุเชื้อเพลิงและหล่อลื่น จำนวน 2 รายการ (อรวิธู) โดยวิธีเฉพาะเจาะจง (เลขที่โครงการ : 68069027524)</t>
  </si>
  <si>
    <t>หจก. อาร์ อี ออยล์ 109,500.00 บาท</t>
  </si>
  <si>
    <t>หจก. อาร์ อี ออยล์</t>
  </si>
  <si>
    <t>ซื้อวัสดุก่อสร้าง จำนวน 4 รายการ (อัจฉรา) โดยวิธีเฉพาะเจาะจง (เลขที่โครงการ : 68059177551)</t>
  </si>
  <si>
    <t>หจก.ซิน ซิน สกลนคร 126,060.00 บาท</t>
  </si>
  <si>
    <t>หจก.ซิน ซิน สกลนคร</t>
  </si>
  <si>
    <t>จ้างซ่อมรถยนต์เก็บขนขยะ หมายเลขทะเบียน 81-5593 สกลนคร จำนวน 12 รายการ (อัจฉรา) โดยวิธีเฉพาะเจาะจง (เลขที่โครงการ : 68069126888)</t>
  </si>
  <si>
    <t>ร้านยาไดนาโมแอร์ โดยนายสุริยา ลาดบาศรี 14,050.00 บาท</t>
  </si>
  <si>
    <t>ร้านยาไดนาโมแอร์ โดยนายสุริยา ลาดบาศรี</t>
  </si>
  <si>
    <t>จ้างซ่อมรถยนต์เก็บขนขยะ หมายเลขทะเบียน 81-8188 สกลนคร จำนวน 6 รายการ (อัจฉรา) โดยวิธีเฉพาะเจาะจง (เลขที่โครงการ : 68069123430)</t>
  </si>
  <si>
    <t>โรงกลึงเลิศชัย 28,000.00 บาท</t>
  </si>
  <si>
    <t>ซื้อวัสดุก่อสร้าง จำนวน 7 รายการ (อัจฉรา) โดยวิธีเฉพาะเจาะจง (เลขที่โครงการ : 68059530871)</t>
  </si>
  <si>
    <t>หจก.ซิน ซิน สกลนคร 18,810.00 บาท</t>
  </si>
  <si>
    <t>ซื้อวัสดุไฟฟ้าและวิทยุ จำนวน 10 รายการ (อัจฉรา) โดยวิธีเฉพาะเจาะจง (เลขที่โครงการ : 68069076175)</t>
  </si>
  <si>
    <t>ห้างหุ้นส่วนจำกัด สมบูรณ์อีเลคทริค สกลนคร 9,700.00 บาท</t>
  </si>
  <si>
    <t>างหุ้นส่วนจำกัด สมบูรณ์อีเลคทริค สกลนคร</t>
  </si>
  <si>
    <t>จ้างซ่อมเครื่องสูบน้ำเสีย หมายเลขครุภัณฑ์ ทสน.ช.055-62-0091 จำนวน 2 รายการ (อัจฉรา) โดยวิธีเฉพาะเจาะจง (เลขที่โครงการ : 68069219306)</t>
  </si>
  <si>
    <t>ซื้อวัสดุสำนักงาน จำนวน 77 รายการ (ชฎาพร) โดยวิธีเฉพาะเจาะจง (เลขที่โครงการ : 68069152742)</t>
  </si>
  <si>
    <t>หจก.ซิน ซิน สกลนคร 142,085.00 บาท</t>
  </si>
  <si>
    <t>ซื้อวัสดุงานบ้านงานครัว จำนวน 2 รายการ (ดวงกมล) โดยวิธีเฉพาะเจาะจง (เลขที่โครงการ : 68069234566)</t>
  </si>
  <si>
    <t>ร้าน ส.เจริญพานิช โดยนางกมลรัตน์ พิมพะสาลี 9,750.00 บาท</t>
  </si>
  <si>
    <t>ร้าน ส.เจริญพานิช โดยนางกมลรัตน์ พิมพะสาลี</t>
  </si>
  <si>
    <t>ซื้อวัสดุไฟฟ้าและวิทยุ จำนวน 15 รายการ (อัจฉรา) โดยวิธีเฉพาะเจาะจง (เลขที่โครงการ : 68069229767)</t>
  </si>
  <si>
    <t>ห้างหุ้นส่วนจำกัด สมบูรณ์อีเลคทริค สกลนคร 24,350.00 บาท</t>
  </si>
  <si>
    <t>ห้างหุ้นส่วนจำกัด สมบูรณ์อีเลคทริค สกลนคร</t>
  </si>
  <si>
    <t>ซื้อวัสดุคอมพิวเตอร์ จำนวน 33 รายการ (ชฎาพร) โดยวิธีเฉพาะเจาะจง (เลขที่โครงการ : 68069204830)</t>
  </si>
  <si>
    <t>ห้างหุ้นส่วนจำกัด สกลนครเซอร์วิส โอเอ 294,220.00 บาท</t>
  </si>
  <si>
    <t>ห้างหุ้นส่วนจำกัด สกลนครเซอร์วิส โอเอ</t>
  </si>
  <si>
    <t>ซื้อวัสดุก่อสร้าง จำนวน 15 รายการ (ชฎาพร) โดยวิธีเฉพาะเจาะจง (เลขที่โครงการ : 68069192335)</t>
  </si>
  <si>
    <t>หจก.ซิน ซิน สกลนคร 19,880.00 บาท</t>
  </si>
  <si>
    <t>ซื้ออาหารเสริม (นม) ยู เอช ที ชนิดกล่อง ประจำปีงบประมาณ พ.ศ. 2568 สำหรับภาคเรียนที่ 1/2568 โดยวิธีเฉพาะเจาะจง (เลขที่โครงการ : 68059158544)</t>
  </si>
  <si>
    <t>โรงนมภูพานอันเนื่องมาจากพระราชดำริ จังหวัดสกลนคร 2,168,545.50 บาท</t>
  </si>
  <si>
    <t>โรงนมภูพานอันเนื่องมาจากพระราชดำริ จังหวัดสกลนคร</t>
  </si>
  <si>
    <t>จ้างเหมาจัดทำป้ายประชาสัมพันธ์ จำนวน 18 รายการ (พิษณุพงษ์) โดยวิธีเฉพาะเจาะจง (เลขที่โครงการ : 68069112777)</t>
  </si>
  <si>
    <t>ร้าน พริ้นติ้งเฮ้าส์ 8,540.00 บาท</t>
  </si>
  <si>
    <t>ร้าน พริ้นติ้งเฮ้าส์</t>
  </si>
  <si>
    <t>ซื้อวัสดุงานบ้านงานครัว ถังรองรับขยะแบบพลาสติก (สีน้ำเงิน) จำนวน 180 ใบ (พิษณุพงษ์) โดยวิธีเฉพาะเจาะจง (เลขที่โครงการ : 68069117050)</t>
  </si>
  <si>
    <t>ห้างหุ้นส่วนจำกัด โมเดิร์น เฟอร์นิเจอร์ 214,200.00 บาท</t>
  </si>
  <si>
    <t>ห้างหุ้นส่วนจำกัด โมเดิร์น เฟอร์นิเจอร์</t>
  </si>
  <si>
    <t>ซื้อวัสดุก่อสร้าง (ตะแกรงเหล็กรางระบายน้ำติดเหล็กฉีกด้านบน) จำนวน 48 อัน (พิษณุพงษ์) โดยวิธีเฉพาะเจาะจง (เลขที่โครงการ : 68059414983)</t>
  </si>
  <si>
    <t>หจก.ซิน ซิน สกลนคร 47,760.00 บาท</t>
  </si>
  <si>
    <t>ซื้อไฟฟ้าและวิทยุ จำนวน 5 รายการ (พิษณุพงษ์) โดยวิธีเฉพาะเจาะจง (เลขที่โครงการ : 68059223786)</t>
  </si>
  <si>
    <t>ห้างหุ้นส่วนจำกัด สมบูรณ์อีเลคทริค สกลนคร 11,140.00 บาท</t>
  </si>
  <si>
    <t>ซื้อวัสดุก่อสร้าง จำนวน 24 รายการ (พิษณุพงษ์) โดยวิธีเฉพาะเจาะจง (เลขที่โครงการ : 68059219360)</t>
  </si>
  <si>
    <t>หจก.ซิน ซิน สกลนคร 94,270.00 บาท</t>
  </si>
  <si>
    <t>ซื้อวัสดุยานพาหนะและขนส่งรถยนต์ กบ-2548 จำนวน 1 คัน (อรวิธู) โดยวิธีเฉพาะเจาะจง (เลขที่โครงการ : 68069285275)</t>
  </si>
  <si>
    <t>ห้างหุ้นส่วนจำกัด สกลการยางเซอร์วิส 24,800.00 บาท</t>
  </si>
  <si>
    <t>ห้างหุ้นส่วนจำกัด สกลการยางเซอร์วิส</t>
  </si>
  <si>
    <t>จ้างเหมาจัดทำป้ายต่างๆ (ป้ายไวนิล) กิจกรรมประชาสัมพันธ์ ในโครงการจัดงานวันอาสาฬหบูชาและแห่เทียนเข้าพรรษา ประจำปี 2568 จำนวน 4 รายการ (พิษณุพงษ์) โดยวิธีเฉพาะเจาะจง (เลขที่โครงการ : 68069185435)</t>
  </si>
  <si>
    <t>ร้าน กอดีไซน์ 15,925.00 บาท</t>
  </si>
  <si>
    <t>ร้าน กอดีไซน์</t>
  </si>
  <si>
    <t>ซื้อเครื่องไทยธรรม วัสดุ อุปกรณ์ที่เกี่ยวข้องกับพิธีทางศาสนา ฯลฯ กิจกรรมพิธีทางศนา โครงการจัดงานวันอาสาฬหบูชาและแห่เทียนเข้าพรรษา ประจำปี 2568 (พิษณุพงษ์) โดยวิธีเฉพาะเจาะจง (เลขที่โครงการ : 68069195214)</t>
  </si>
  <si>
    <t>ร้าน เทียนอันสังฆภัณฑ์ 9,714.00 บาท</t>
  </si>
  <si>
    <t>ร้าน เทียนอันสังฆภัณฑ์</t>
  </si>
  <si>
    <t>จ้างซ่อมรถดูดโคลน ทะเบียน สน.80-7000 จำนวน 1 คัน (อรวิธู) โดยวิธีเฉพาะเจาะจง (เลขที่โครงการ : 68069285463)</t>
  </si>
  <si>
    <t>ห้างหุ้นส่วนจำกัด สกลเอราวัณแทรคเตอร์ 127,160.00 บาท</t>
  </si>
  <si>
    <t>ห้างหุ้นส่วนจำกัด สกลเอราวัณแทรคเตอร์</t>
  </si>
  <si>
    <t>จ้างเหมาเครื่องเสียงพร้อมเวที กิจกรรมจัดสถานที่ ในโครงการจัดงานวันอาสาฬหบูชาและแห่เทียนเข้าพรรษา ประจำปี 2568 (พิษณุพงษ์) โดยวิธีเฉพาะเจาะจง (เลขที่โครงการ : 68069182612)</t>
  </si>
  <si>
    <t>บริษัท เอส.พี.เอ.ครีเอทีฟ จำกัด 35,000.00 บาท</t>
  </si>
  <si>
    <t>บริษัท เอส.พี.เอ.ครีเอทีฟ จำกัด</t>
  </si>
  <si>
    <t>จ้างซ่อมรถยนต์เก็บขนขยะ ทะเบียน 80-9791 สกลนคร จำนวน 1 คัน (อรวิธู) โดยวิธีเฉพาะเจาะจง (เลขที่โครงการ : 68069348616)</t>
  </si>
  <si>
    <t>ห้างหุ้นส่วนจำกัด รัตนเจริญยนต์ 82,900.00 บาท</t>
  </si>
  <si>
    <t>ห้างหุ้นส่วนจำกัด รัตนเจริญยนต์</t>
  </si>
  <si>
    <t>ซื้อวัสดุคอมพิวเตอร์ จำนวน 2 รายการ (อัจฉรา) โดยวิธีเฉพาะเจาะจง (เลขที่โครงการ : 68069384436)</t>
  </si>
  <si>
    <t>ห้างหุ้นส่วนจำกัด ภูพานออโต้คอมพ์ 10,000.00 บาท</t>
  </si>
  <si>
    <t>ห้างหุ้นส่วนจำกัด ภูพานออโต้คอมพ์</t>
  </si>
  <si>
    <t>ซื้อวัสดุก่อสร้าง รายการยางมะตอยสำเร็จรูป จำนวน 1 รายการ (อัจฉรา) โดยวิธีเฉพาะเจาะจง (เลขที่โครงการ : 68069386959)</t>
  </si>
  <si>
    <t>บริษัท สยามโกลบอลเฮ้าส์ จำกัด (มหาชน) 82,500.00 บาท</t>
  </si>
  <si>
    <t>บริษัท สยามโกลบอลเฮ้าส์ จำกัด (มหาชน)</t>
  </si>
  <si>
    <t>จ้างซ่อมรถยนต์เก็บขนขยะ ทะเบียน 81-9370 สกลนคร จำนวน 1 คัน (อรวิธู) โดยวิธีเฉพาะเจาะจง (เลขที่โครงการ : 68069348719)</t>
  </si>
  <si>
    <t>ห้างหุ้นส่วนจำกัด รัตนเจริญยนต์ 22,550.00 บาท</t>
  </si>
  <si>
    <t>ซื้อวัสดุสำนักงาน จำนวน 8 รายการ (อัจฉรา) โดยวิธีเฉพาะเจาะจง (เลขที่โครงการ : 68069375733)</t>
  </si>
  <si>
    <t>ชัญญา เครื่องเขียน 13,054.00 บาท</t>
  </si>
  <si>
    <t>ชัญญา เครื่องเขียน</t>
  </si>
  <si>
    <t>ซื้อครุภัณฑ์สำนักงาน (ถังเก็บน้ำแบบไฟเบอร์กลาส) พร้อมติดตั้ง จำนวน 1 รายการ (พิษณุพงษ์) โดยวิธีเฉพาะเจาะจง (เลขที่โครงการ : 68059525788)</t>
  </si>
  <si>
    <t>ห้างหุ้นส่วนจำกัด พิทักษ์ โทเทิ่ล 50,000.00 บาท</t>
  </si>
  <si>
    <t>ห้างหุ้นส่วนจำกัด พิทักษ์ โทเทิ่ล</t>
  </si>
  <si>
    <t>จ้างโครงการปรับปรุงห้องเก็บวัสดุอุปกรณ์ไฟฟ้า ภายในศูนย์เครื่องจักรกลเทศบาลนครสกลนคร จำนวน 1 โครงการ (อัจฉรา) โดยวิธีเฉพาะเจาะจง (เลขที่โครงการ : 68049348004)</t>
  </si>
  <si>
    <t>ห้างหุ้นส่วนจำกัด พิทักษ์ โทเทิ่ล 104,341.43 บาท</t>
  </si>
  <si>
    <t>ซื้อวัสดุสำนักงาน จำนวน 26 รายการ (ฃฎาพร) โดยวิธีเฉพาะเจาะจง (เลขที่โครงการ : 68069371733)</t>
  </si>
  <si>
    <t>ร้านรุ่งทรัพย์เจริญ โดย นางรุ่งกาญ ศรีสำอางค์ 6,400.00 บาท</t>
  </si>
  <si>
    <t>ร้านรุ่งทรัพย์เจริญ โดย นางรุ่งกาญ ศรีสำอางค์</t>
  </si>
  <si>
    <t>จ้างล้างทำความสะอาดเครื่องปรับอากาศ จำนวน 22 เครื่อง (อรวิธู) โดยวิธีเฉพาะเจาะจง (เลขที่โครงการ : 68069380829)</t>
  </si>
  <si>
    <t>ร้านรุ่งทรัพย์เจริญ โดย นางรุ่งกาญ ศรีสำอางค์ 22,000.00 บาท</t>
  </si>
  <si>
    <t>นายทรงเกียรติ เชื้อวงศ์พรหม 42,400.00 บาท /  นางสาวธิดารัตน์ แก้วคำแสน 26,400.00 บาท / นายธนกฤต พรหมสาขา ณ สกลนคร 63,500.00 บาท / นายวุฒิศักดิ์ ม่วงจำปา 15,200.00 บาท</t>
  </si>
  <si>
    <t>จ้างเหมาซ่อมแซมเสาไฮแมส ภายในสนามกีฬาเทศบาลนครสกลนคร (อรวิธู) โดยวิธีเฉพาะเจาะจง (เลขที่โครงการ : 68069430859)</t>
  </si>
  <si>
    <t>ห้างหุ้นส่วนจำกัด สมบูรณ์อีเลคทริค สกลนคร 49,000.00 บาท</t>
  </si>
  <si>
    <t>ซื้อวัสดุสำนักงาน จำนวน 25 รายการ (ดวงกมล) โดยวิธีเฉพาะเจาะจง (เลขที่โครงการ : 68069356595)</t>
  </si>
  <si>
    <t>หจก.สกลวัฒนกิจ 42,311.00 บาท</t>
  </si>
  <si>
    <t>หจก.สกลวัฒนกิจ</t>
  </si>
  <si>
    <t>จ้างซ่อมเครื่องปรับอากาศ รหัสครุภัณฑ์ ทสน.สป. 420 54 0252 (อรวิธู) โดยวิธีเฉพาะเจาะจง (เลขที่โครงการ : 68069475610)</t>
  </si>
  <si>
    <t>ร้านรุ่งทรัพย์เจริญ โดย นางรุ่งกาญ ศรีสำอางค์ 5,600.00 บาท</t>
  </si>
  <si>
    <t>ซื้อวัสดุคอมพิวเตอร์ จำนวน 7 รายการ (ชฎาพร) โดยวิธีเฉพาะเจาะจง (เลขที่โครงการ : 68069486139)</t>
  </si>
  <si>
    <t>ห้างหุ้นส่วนจำกัด สกลนครเซอร์วิส โอเอ 8,910.00 บาท</t>
  </si>
  <si>
    <t>ซื้อวัสดุคอมพิวเตอร์ จำนวน 2 รายการ (ชฎาพร) โดยวิธีเฉพาะเจาะจง (เลขที่โครงการ : 68069404150)</t>
  </si>
  <si>
    <t>นาย รุ่งโรจน์ กุลจิราธนโชติ 33,950.00 บาท</t>
  </si>
  <si>
    <t>นาย รุ่งโรจน์ กุลจิราธนโชติ</t>
  </si>
  <si>
    <t>ซื้อเวชภัณฑ์และวัสดุอุปกรณ์ที่ใช้ในโครงการสัตว์ปลอดโรคคนปลอดภัย จากโรคพิษสุนัขบ้าฯ ในเขตเทศบาลนครสกลนคร จำนวน 15 รายการ (อัจฉรา) โดยวิธีเฉพาะเจาะจง (เลขที่โครงการ : 68069575582)</t>
  </si>
  <si>
    <t>ห้างหุ้นส่วนจำกัด เพิ่มทรัพย์ เจริญภัณฑ์ 27,200.00 บาท</t>
  </si>
  <si>
    <t>ห้างหุ้นส่วนจำกัด เพิ่มทรัพย์ เจริญภัณฑ์</t>
  </si>
  <si>
    <t>ใบสั่งซื้อเลขที่ 52003/735/2568 ลงวันที่</t>
  </si>
  <si>
    <t>ซื้อเวชภัณฑ์และวัสดุอุปกรณ์ที่ใช้ในโครงการสัตว์ปลอดโรคคนปลอดภัย จากโรคพิษสุนัขบ้าฯ ในเขตเทศบาลนครสกลนคร จำนวน 4 รายการ (อัจฉรา) โดยวิธีเฉพาะเจาะจง (เลขที่โครงการ : 68069588226)</t>
  </si>
  <si>
    <t>ห้างหุ้นส่วนจำกัด เพิ่มทรัพย์ เจริญภัณฑ์ 39,600.00 บาท</t>
  </si>
  <si>
    <t>39600.00</t>
  </si>
  <si>
    <t>ซื้อวัสดุวิทยาศาสตร์หรือการแพทย์ จำนวน 2 รายการ (อัจฉรา) โดยวิธีเฉพาะเจาะจง (เลขที่โครงการ : 68069595289)</t>
  </si>
  <si>
    <t>ร้านแอดวานซ์ ไอที 89,200.00 บาท</t>
  </si>
  <si>
    <t>ร้านแอดวานซ์ ไอที</t>
  </si>
  <si>
    <t>ซื้อวัสดุยานพาหนะและขนส่ง รถยนต์ ทะเบียน 40-0124 จำนวน 1 คัน (อรวิธู) โดยวิธีเฉพาะเจาะจง (เลขที่โครงการ : 68069562844)</t>
  </si>
  <si>
    <t>หจก.ขอนแก่นการไฟฟ้า สกลนคร 9,600.00 บาท</t>
  </si>
  <si>
    <t>หจก.ขอนแก่นการไฟฟ้า สกลนคร</t>
  </si>
  <si>
    <t>จ้างเหมาบริการ ในกิจกรรมพ่นสารเคมีกำจัดยุงลายพาหะนำโรคไข้เลือดออก ในชุมชนเขตเทศบาลนครสกลนคร ภายใต้โครงการป้องกันและควบคุมโรคติดต่อจากคนสู่คนฯ (อัจฉรา) โดยวิธีเฉพาะเจาะจง (เลขที่โครงการ : 68069575469)</t>
  </si>
  <si>
    <t>นายสิทธิชัย คำสงค์ 9,000.00 บาท / นายกฤษฎา แก้วกิ่ง 9,000.00 บาท / นายสมภพ แกะทาคำ 9,000.00 บาท / นายศรีวิไล อาวะสาน 9,000.00 บาท / นายพนัส รวมภักดี 9,000.00 บาท / นางสาวพรสวรรค์ ศรีวิลัย 9,000.00 บาท</t>
  </si>
  <si>
    <t>นายสิทธิชัย คำสงค์ / นายกฤษฎา แก้วกิ่ง 9,000.00 บาท / นายสมภพ แกะทาคำ 9,000.00 บาท / นายศรีวิไล อาวะสาน 9,000.00 บาท / นายพนัส รวมภักดี 9,000.00 บาท / นางสาวพรสวรรค์ ศรีวิลัย 9,000.00 บาท</t>
  </si>
  <si>
    <t>ผลรวม</t>
  </si>
  <si>
    <t>ปัญหา/อุปสรรค</t>
  </si>
  <si>
    <t>ซื้อวัสดุคอมพิวเตอร์</t>
  </si>
  <si>
    <t>645/2568</t>
  </si>
  <si>
    <t>ซื้อวัสดุไฟฟ้าและวิทยุ</t>
  </si>
  <si>
    <t>ร้านธนพนธ์อิเล็กทรอนิกส์</t>
  </si>
  <si>
    <t>651/2568</t>
  </si>
  <si>
    <t>จ้างเหมาทำป้ายไวนิลสมเด็จพระเทพรัตนสุดาฯ สยามบรมราชกุมารี และป้ายอะคริลิคโครงการอนุรักษ์พันธุกรรมพืชอันเนื่องมาจากพระราชดำริสมเด็จพระเทพรัตนสุดาฯ สยามบรมราชกุมารี ศูนย์อนุรักษ์และพัฒนาทรัพยากรท้องถิ่นตำบลธาตุเชิงชุม</t>
  </si>
  <si>
    <t>ร้านพริ้นติ้งเฮ้าส์ โดย นายจีรทีปต์ อินทนู</t>
  </si>
  <si>
    <t>256/2568</t>
  </si>
  <si>
    <t>ซื้อวัสดุสำนักงาน (ตรายาง)</t>
  </si>
  <si>
    <t>ร้านบ้านน้ำตรายาง โดย นางสาวชลกานต์ สุระมรรคา</t>
  </si>
  <si>
    <t>659/2568</t>
  </si>
  <si>
    <t>ซื้อวัสดุ อุปกรณ์ ในโครงการจัดงานวันอาสาฬหบูชาและแห่เทียนเข้าพรรษา ประจำปี 2568</t>
  </si>
  <si>
    <t>ห้างหุ้นส่วนจำกัด สกลวัฒนกิจ</t>
  </si>
  <si>
    <t>661/2568</t>
  </si>
  <si>
    <t>ซื้อน้ำดื่ม น้ำแข็ง ในโครงการจัดงานวันอาสาฬหบูชาและแห่เทียนเข้าพรรษา ประจำปี 2568</t>
  </si>
  <si>
    <t>ร้านน้ำดื่มตราสิริ โดย นางสาวสง่า แก้วบัณฑิต</t>
  </si>
  <si>
    <t>662/2568</t>
  </si>
  <si>
    <t>ซื้อวัสดุการเกษตร</t>
  </si>
  <si>
    <t>ห้างหุ้นส่วนจำกัด ซิน ซิน สกลนคร</t>
  </si>
  <si>
    <t>665/2568</t>
  </si>
  <si>
    <t>ร้าน ภัทรพ ดีไซน์ เอน กราฟ โดย นายพสิษฐ์ พสิษฐ์พงศภัก</t>
  </si>
  <si>
    <t>672/2568</t>
  </si>
  <si>
    <t>ซื้อวัสดุสำนักงาน (บัตรประวัติพนักงานเทศบาล)</t>
  </si>
  <si>
    <t>โรงพิมพ์อาสารักษาดินแดน กรมการปกครอง</t>
  </si>
  <si>
    <t>จ้างเหมาทำป้ายไวนิลประชุมสภาเทศบาลนครสกลนคร ครั้งแรก</t>
  </si>
  <si>
    <t>279/2568</t>
  </si>
  <si>
    <t>ซื้อวัสดุก่อสร้าง</t>
  </si>
  <si>
    <t>711/2568</t>
  </si>
  <si>
    <t>ซื้อวัสดุสำนักงาน</t>
  </si>
  <si>
    <t>713/2568</t>
  </si>
  <si>
    <t>714/2568</t>
  </si>
  <si>
    <t>ซื้อวัสดุเครื่องแต่งกาย</t>
  </si>
  <si>
    <t>ร้านธนพนธ์ อีเล็คโทรนิคส์</t>
  </si>
  <si>
    <t>722/2568</t>
  </si>
  <si>
    <t>ซื้อวัสดุงานบ้านงานครัว</t>
  </si>
  <si>
    <t>731/2568</t>
  </si>
  <si>
    <t>จ้างเหมาทำป้ายไวนิล</t>
  </si>
  <si>
    <t>ร้านกอดีไซน์ โดย น.ส.กอรกช วิริยะบุญญา</t>
  </si>
  <si>
    <t>289/2568</t>
  </si>
  <si>
    <t>ซื้อวัสดุ อุปกรณ์ที่เกี่ยวข้องในโครงการพัฒนาแหล่งเรียนรู้ในเขตเทศบาลนครสกลนคร ประจำปีงบประมาณ 2568</t>
  </si>
  <si>
    <t>ร้านตาก่ำพันธุ์ไม้ โดย นางสาวภัสราพรรณ กงแก่นทา</t>
  </si>
  <si>
    <t>680/2568</t>
  </si>
  <si>
    <t>ซื้อวัสดุตามโครงการฝึกอบรมให้ความรู้ด้านสาธารณภัยให้กับบุคลากรทางการศึกษาและนักเรียนในเขตเทศบาลนครสกลนคร ประจำปีงบประมาณ 2568 (น้ำมัน)</t>
  </si>
  <si>
    <t>บริษัท วิมลรัตน์(1994) จำกัด</t>
  </si>
  <si>
    <t>738/2568</t>
  </si>
  <si>
    <t>ซื้อวัสดุตามโครงการฝึกอบรมให้ความรู้ด้านสาธารณภัยให้กับบุคลากรทางการศึกษาและนักเรียนในเขตเทศบาลนครสกลนคร ประจำปีงบประมาณ 2568</t>
  </si>
  <si>
    <t>บริษัท เอสเอสเอสเน็กซ์ จำกัด</t>
  </si>
  <si>
    <t>ซื้อวัสดุตามโครงการฝึกอบรมให้ความรู้ด้านสาธารณภัยให้กับผู้นำชุมชนภายในเขตเทศบาลนครสกลนคร ประจำปีงบประมาณ 2568 (น้ำมัน)</t>
  </si>
  <si>
    <t>739/2568</t>
  </si>
  <si>
    <t>740/2568</t>
  </si>
  <si>
    <t>จ้างซ่อมเครื่องคอมพิวเตอร์ รหัส ทสน.สธ. 416 54 0502</t>
  </si>
  <si>
    <t>262/2568</t>
  </si>
  <si>
    <t>จ้างซ่อมเครื่องปริ้นเตอร์ รหัส ทสน.สธ. 414 66 0522</t>
  </si>
  <si>
    <t>จ้างซ่อมครุภัณฑ์คอมพิวเตอร์ รหัส ทสน.ค. 416 63 1415</t>
  </si>
  <si>
    <t>ร้านคอมพิวเตอร์สองพี่น้อง โดย นายอดิศักดิ์  ตั้งมั่นกิจเจริญ</t>
  </si>
  <si>
    <t>264/2568</t>
  </si>
  <si>
    <t>จ้างซ่อมครุภัณฑ์คอมพิวเตอร์เครื่องปริ้นเตอร์ รหัส ทสน.สธ.414 64 0476 และ ทน.สน.สธ. 414 66 0494</t>
  </si>
  <si>
    <t>268/2568</t>
  </si>
  <si>
    <t>จ้างซ่อมครุภัณฑ์คอมพิวเตอร์ รหัส ทน.สน.ค. 416 65 1465 และ ทสน.ค. 416 63 1418</t>
  </si>
  <si>
    <t>276/2568</t>
  </si>
  <si>
    <t xml:space="preserve">จ้างซ่อมรถยนต์เก็บขนขยะ ทะเบียน 81-5360 สกลนคร </t>
  </si>
  <si>
    <t>115/2568</t>
  </si>
  <si>
    <t>ซื้ออะไหล่รถยนต์เก็บขนขยะ ทะเบียน 81-5362 สกลนคร</t>
  </si>
  <si>
    <t>183/2568</t>
  </si>
  <si>
    <t>ซื้อวัสดุยานพาหนะและขนส่ง เครื่องสูบน้ำเคลื่อนที่ รหัสครุภัณฑ์ ทสน.ช.055 61 0086</t>
  </si>
  <si>
    <t>184/2568</t>
  </si>
  <si>
    <t>ซื้อวัสดุเชื้อเพลิงและหล่อลื่น ทะเบียน กธ-2741</t>
  </si>
  <si>
    <t>ห้างหุ้นส่วนจำกัด อาร์ อี ออยล์</t>
  </si>
  <si>
    <t>186/2568</t>
  </si>
  <si>
    <t>จ้างซ่อมเครื่องปรับอากาศ รหัส ทสน.สธ. 420 54 0293</t>
  </si>
  <si>
    <t>ร้านสไมล์แอร์ โดย นายทินกร ศรีสำอางค์</t>
  </si>
  <si>
    <t>257/2568</t>
  </si>
  <si>
    <t>จ้างทำป้ายบอกทาง</t>
  </si>
  <si>
    <t>จ้างซ่อมท่อเมนส่งน้ำประปาเข้าห้องน้ำประชาชน</t>
  </si>
  <si>
    <t xml:space="preserve">ห้างหุ้นส่วนจำกัด พิทักษ์โทเทิ่ล </t>
  </si>
  <si>
    <t>290/2568</t>
  </si>
  <si>
    <t xml:space="preserve">จ้างซ่อมบำรุงรถยนต์ตรวจการณ์ 1 ทะเบียน  บฉ-5126 </t>
  </si>
  <si>
    <t>173/2568</t>
  </si>
  <si>
    <t>จ้างเหมาทำป้ายไวนิล พิธีทำบุญตักบาตรถวายพระราชกุศลพระสงฆ์และสามเณร เนื่องในโอกาสวันเฉลิมพระชนมพรรษา สมเด็จพระนางเจ้าฯ พระบรมราชินี จังหวัดสกลนคร 3 มิถุนายน 2568</t>
  </si>
  <si>
    <t>สน 52002/386 (ว 119)</t>
  </si>
  <si>
    <t>จ้างเหมาทำป้ายไวนิล พิธีสวดพระพุทธมนต์และพิธีทำบุญตักบาตรถวายพระราชกุศล เนื่องในวันที่ระลึก วันคล้ายวันสวรรคต "พระบาทสมเด็จพระปรเมนทรมหาอนันทมหิดล พระอัฐมรามาธิบดินทร ประจำปีพุทธศักราช 2568" จังหวัดสกลนคร 9 มิถุนายน 2568</t>
  </si>
  <si>
    <t>สน 52002/396 (ว 119)</t>
  </si>
  <si>
    <t>ซื้อน้ำมันเชื้อเพลิงและหล่อลื่น (กองยุทธศาสตร์และงบประมาณ)</t>
  </si>
  <si>
    <t>บริษัท เพียวพลังงานไทย จำกัด</t>
  </si>
  <si>
    <t>704/2568</t>
  </si>
  <si>
    <t>ซื้อน้ำมันเชื้อเพลิงและหล่อลื่น (สำนักการศึกษา)</t>
  </si>
  <si>
    <t>705/2568</t>
  </si>
  <si>
    <t>ซื้อน้ำมันเชื้อเพลิงและหล่อลื่น (บขส.2)</t>
  </si>
  <si>
    <t>703/2568</t>
  </si>
  <si>
    <t>ซื้อน้ำมันเชื้อเพลิงและหล่อลื่น (งานสวนสาธารณะ) (ช่าง)</t>
  </si>
  <si>
    <t>616/2568</t>
  </si>
  <si>
    <t>ซื้อน้ำมันเชื้อเพลิงและหล่อลื่น (ฝ่ายบริหารทั่วไป) (สาธาฯ)</t>
  </si>
  <si>
    <t>ซื้อน้ำมันเชื้อเพลิงและหล่อลื่น (งานบริการสาธารณสุขและสาธารณสุขอื่น) (สาธาฯ)</t>
  </si>
  <si>
    <t>648/2568</t>
  </si>
  <si>
    <t>ซื้อน้ำมันเชื้อเพลิงและหล่อลื่น (งานบริหารทั่วไปเกี่ยวกับอุตสาหกรรมและการโยธา) (ช่าง)</t>
  </si>
  <si>
    <t>675/2568</t>
  </si>
  <si>
    <t>702/2568</t>
  </si>
  <si>
    <t>729/2568</t>
  </si>
  <si>
    <t>ซื้อน้ำมันเชื้อเพลิงและหล่อลื่น (งานป้องกันและควบคุมโรค) (สาธาฯ)</t>
  </si>
  <si>
    <t>641/2568</t>
  </si>
  <si>
    <t>649/2568</t>
  </si>
  <si>
    <t>654/2568</t>
  </si>
  <si>
    <t>664/2568</t>
  </si>
  <si>
    <t>668/2568</t>
  </si>
  <si>
    <t>1248/2568</t>
  </si>
  <si>
    <t>727/2568</t>
  </si>
  <si>
    <t>วิธีการจัดซื้อจัดจ้าง</t>
  </si>
  <si>
    <t>จำนวนโครงการ</t>
  </si>
  <si>
    <t>จำนวนงบประมาณ</t>
  </si>
  <si>
    <t>ลำดับ</t>
  </si>
  <si>
    <t>วิธีคัดเลือก</t>
  </si>
  <si>
    <t>วิธีเฉพาะเจาะจง</t>
  </si>
  <si>
    <t>ประกวดราคาอิเล็กทรอนิกส์ (e-bidding)</t>
  </si>
  <si>
    <t>อื่นๆ</t>
  </si>
  <si>
    <t>รวม</t>
  </si>
  <si>
    <t xml:space="preserve"> "ไม่มี" </t>
  </si>
  <si>
    <t>ข้อเสนอแนะ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</si>
  <si>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</si>
  <si>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</si>
  <si>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</si>
  <si>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</si>
  <si>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</si>
  <si>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</si>
  <si>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</si>
  <si>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</si>
  <si>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</si>
  <si>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</si>
  <si>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</si>
  <si>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</si>
  <si>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</si>
  <si>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</si>
  <si>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</si>
  <si>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</si>
  <si>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</si>
  <si>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</si>
  <si>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</si>
  <si>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</si>
  <si>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</si>
  <si>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ใบสั่งจ้างเลขที่ 52003/159/2568</t>
  </si>
  <si>
    <t xml:space="preserve">ใบสั่งจ้างเลขที่ 52003/245/2568 </t>
  </si>
  <si>
    <t xml:space="preserve">ใบสั่งซื้อเลขที่ 52003/175/2568 </t>
  </si>
  <si>
    <t xml:space="preserve">ใบสั่งซื้อเลขที่ 52003/634/2568 </t>
  </si>
  <si>
    <t xml:space="preserve">ใบสั่งจ้างเลขที่ 52003/162/2568 </t>
  </si>
  <si>
    <t xml:space="preserve">ใบสั่งซื้อเลขที่ 52003/588/2568 </t>
  </si>
  <si>
    <t xml:space="preserve">ใบสั่งจ้างเลขที่ 52003/161/2568 </t>
  </si>
  <si>
    <t xml:space="preserve">ใบสั่งซื้อเลขที่ 52003/628/2568 </t>
  </si>
  <si>
    <t xml:space="preserve">ใบสั่งจ้างเลขที่ 52003/261/2568 </t>
  </si>
  <si>
    <t xml:space="preserve">ใบสั่งซื้อเลขที่ 52003/646/2568 </t>
  </si>
  <si>
    <t xml:space="preserve">ใบสั่งซื้อเลขที่ 52003/637/2568 </t>
  </si>
  <si>
    <t xml:space="preserve">ใบสั่งซื้อเลขที่ 52003/670/2568 </t>
  </si>
  <si>
    <t xml:space="preserve">ใบสั่งซื้อเลขที่ 52003/658/2568 </t>
  </si>
  <si>
    <t xml:space="preserve">ใบสั่งซื้อเลขที่ 52003/653/2568 </t>
  </si>
  <si>
    <t>สัญญาเลขที่ 126/2568</t>
  </si>
  <si>
    <t xml:space="preserve">ใบสั่งจ้างเลขที่ 52003/254/2568 </t>
  </si>
  <si>
    <t xml:space="preserve">ใบสั่งซื้อเลขที่ 52003/633/2568 </t>
  </si>
  <si>
    <t xml:space="preserve">ใบสั่งซื้อเลขที่ 52003/360/2568 </t>
  </si>
  <si>
    <t xml:space="preserve">ใบสั่งซื้อเลขที่ 52003/581/2568 </t>
  </si>
  <si>
    <t xml:space="preserve">ใบสั่งซื้อเลขที่ 52003/594/2568 </t>
  </si>
  <si>
    <t xml:space="preserve">ใบสั่งซื้อเลขที่ 52003/180/2568 </t>
  </si>
  <si>
    <t xml:space="preserve">ใบสั่งจ้างเลขที่ 52003/259/2568 </t>
  </si>
  <si>
    <t xml:space="preserve">ใบสั่งซื้อเลขที่ 52003/660/2568 </t>
  </si>
  <si>
    <t xml:space="preserve">ใบสั่งจ้างเลขที่ 52003/164/2568 </t>
  </si>
  <si>
    <t xml:space="preserve">ใบสั่งจ้างเลขที่ 52003/168/2568 </t>
  </si>
  <si>
    <t xml:space="preserve">ใบสั่งจ้างเลขที่ 52003/268/2568 </t>
  </si>
  <si>
    <t xml:space="preserve">ใบสั่งซื้อเลขที่ 52003/697/2568 </t>
  </si>
  <si>
    <t>ใบสั่งซื้อเลขที่ 52003/698/2568</t>
  </si>
  <si>
    <t xml:space="preserve">ใบสั่งจ้างเลขที่ 52003/169/2568 </t>
  </si>
  <si>
    <t xml:space="preserve">ใบสั่งซื้อเลขที่ 52003/696/2568 </t>
  </si>
  <si>
    <t>สัญญาเลขที่ 128/2568</t>
  </si>
  <si>
    <t xml:space="preserve">สัญญาเลขที่ 127/2568 </t>
  </si>
  <si>
    <t xml:space="preserve">ใบสั่งซื้อเลขที่ 52003/278/2568 </t>
  </si>
  <si>
    <t xml:space="preserve">ใบสั่งจ้างเลขที่ 52003/277/2568 </t>
  </si>
  <si>
    <t xml:space="preserve">ใบสั่งจ้างเลขที่ 52003/282/2568 </t>
  </si>
  <si>
    <t xml:space="preserve">ใบสั่งจ้างเลขที่ 52003/281/2568 </t>
  </si>
  <si>
    <t xml:space="preserve">ใบสั่งซื้อเลขที่ 52003/672/2568 </t>
  </si>
  <si>
    <t xml:space="preserve">ใบสั่งจ้างเลขที่ 52003/248/2568 </t>
  </si>
  <si>
    <t>ใบสั่งซื้อเลขที่ 52003/715/2568</t>
  </si>
  <si>
    <t xml:space="preserve">ใบสั่งซื้อเลขที่ 52003/692/2568 </t>
  </si>
  <si>
    <t xml:space="preserve">ใบสั่งซื้อเลขที่ 52003/735/2568 </t>
  </si>
  <si>
    <t xml:space="preserve">ใบสั่งซื้อเลขที่ 52003/734/2568 </t>
  </si>
  <si>
    <t xml:space="preserve">ใบสั่งซื้อเลขที่ 52003/189/2568 </t>
  </si>
  <si>
    <t xml:space="preserve">ใบสั่งจ้างเลขที่ 52003/287/2568 </t>
  </si>
  <si>
    <t>วิธีเฉพาะเจาะจง (ว322)</t>
  </si>
  <si>
    <t>-</t>
  </si>
  <si>
    <t>ประจำปีงบประมาณ พ.ศ. 2568 (มิถุนายน 2568)</t>
  </si>
  <si>
    <t>ซื้อน้ำมันเชื้อเพลิงและหล่อลื่น (งานบริหารทั่วไปเกี่ยวกับเคหะและชุมชน) (ช่าง)</t>
  </si>
  <si>
    <t>หมายเหตุ : จัดซื้อจัดจ้างตามหนังสือกรมบัญชีกลาง ด่วนที่สุด ที่ กค 0405.4/ว322 ลงวันที่ 24 สิงหาคม 2560</t>
  </si>
  <si>
    <t>ลำดับที่
(2)</t>
  </si>
  <si>
    <t>งานที่จัดซื้อหรือจัดจ้าง
(3)</t>
  </si>
  <si>
    <t>วิธีซื้อหรือจ้าง
(6)</t>
  </si>
  <si>
    <t>รายชื่อผู้เสนอราคาและ
ราคาที่เสนอ
(7)</t>
  </si>
  <si>
    <t>ผู้ได้รับการคัดเลือกและ
ราคาที่ตกลงซื้อหรือจ้าง 
(8)</t>
  </si>
  <si>
    <t>เหตุผลที่คัดเลือก
โดยสรุป
(9)</t>
  </si>
  <si>
    <t>จ้างเหมารถตู้โดยสารปรับอากาศพร้อมน้ำมันเชื้อเพลิง เพื่อเข้าร่วม
การจัดนิทรรศการงานแข่งขันทักษะ
ทางวิชาการและมหกรรมการจัดการ
ศึกษาท้องถิ่นระดับภาคต่าง ๆ 
จำนวน 5 ภาค ตามโครงการจัดงาน
แข่งขันทักษะทางวิชาการเจ้าภาพ
ระดับประเทศ ครั้งที่ 14 ประจำปี
งบประมาณ พ.ศ.2568 (พิษณุพงษ์)
โดยวิธีเฉพาะเจาะจง (เลขที่โครงการ
68069485270)</t>
  </si>
  <si>
    <t>ราคากลาง 
(5)</t>
  </si>
  <si>
    <t>รายชื่อผู้เสนอราคา
และราคาที่เสนอ
(7)</t>
  </si>
  <si>
    <t>ผู้ได้รับการคัดเลือกและ
ราคาที่ตกลงซื้อหรือจ้าง
(8)</t>
  </si>
  <si>
    <t>เลขที่และวันที่ของสัญญา
หรือข้อตกลงในการซื้อหรือจ้าง
(10)</t>
  </si>
  <si>
    <t>เป็นผู้มีคุณสมบัติ
ตรงตามเงื่อนไข
ที่กำหนด</t>
  </si>
  <si>
    <t>สรุปผลการจัดซื้อจัดจ้างของเทศบาลนครสกลนคร</t>
  </si>
  <si>
    <t>วงเงินที่จะซื้อ
หรือจ้าง 
(4)</t>
  </si>
  <si>
    <t>วงเงินที่จะซื้อ
หรือจ้าง
(4)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</si>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</sst>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&quot;ใบสั่งซื้อเลขที่ 52003/&quot;@\ "/>
    <numFmt numFmtId="188" formatCode="&quot;ใบสั่งจ้างเลขที่ 52003/&quot;@\ "/>
    <numFmt numFmtId="189" formatCode="&quot;บันทึกข้อความ ที่&quot;\ @"/>
    <numFmt numFmtId="190" formatCode="&quot;บันทึกซื้อเลขที่ 52003/&quot;@\ "/>
  </numFmts>
  <fonts count="9">
    <font>
      <sz val="10"/>
      <name val="Arial"/>
      <charset val="222"/>
    </font>
    <font>
      <sz val="10"/>
      <name val="Arial"/>
      <family val="2"/>
    </font>
    <font>
      <sz val="11"/>
      <color indexed="8"/>
      <name val="Tahoma"/>
      <family val="2"/>
      <charset val="22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rgb="FF1C1C1C"/>
      <name val="TH SarabunPSK"/>
      <family val="2"/>
    </font>
    <font>
      <b/>
      <sz val="16"/>
      <color rgb="FFFF0000"/>
      <name val="TH SarabunPSK"/>
      <family val="2"/>
    </font>
    <font>
      <b/>
      <sz val="16"/>
      <color indexed="8"/>
      <name val="TH SarabunPSK"/>
      <family val="2"/>
    </font>
    <font>
      <sz val="1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3" fontId="2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43" fontId="3" fillId="0" borderId="0" xfId="1" applyFont="1" applyAlignment="1">
      <alignment vertical="center"/>
    </xf>
    <xf numFmtId="43" fontId="3" fillId="0" borderId="0" xfId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right"/>
    </xf>
    <xf numFmtId="43" fontId="3" fillId="0" borderId="5" xfId="1" applyFont="1" applyBorder="1" applyAlignment="1">
      <alignment horizontal="center" vertical="center"/>
    </xf>
    <xf numFmtId="0" fontId="3" fillId="0" borderId="0" xfId="0" applyFont="1"/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4" fontId="4" fillId="0" borderId="5" xfId="1" applyNumberFormat="1" applyFont="1" applyBorder="1" applyAlignment="1">
      <alignment horizontal="right" vertical="top" wrapText="1" shrinkToFit="1"/>
    </xf>
    <xf numFmtId="0" fontId="5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4" fontId="3" fillId="0" borderId="5" xfId="1" applyNumberFormat="1" applyFont="1" applyBorder="1" applyAlignment="1">
      <alignment horizontal="right" vertical="top" wrapText="1" shrinkToFit="1"/>
    </xf>
    <xf numFmtId="4" fontId="4" fillId="0" borderId="5" xfId="0" applyNumberFormat="1" applyFont="1" applyBorder="1" applyAlignment="1">
      <alignment horizontal="right" vertical="top" wrapText="1"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49" fontId="3" fillId="0" borderId="0" xfId="0" applyNumberFormat="1" applyFont="1"/>
    <xf numFmtId="0" fontId="3" fillId="0" borderId="0" xfId="0" applyFont="1" applyAlignment="1">
      <alignment vertical="top" shrinkToFit="1"/>
    </xf>
    <xf numFmtId="43" fontId="3" fillId="0" borderId="0" xfId="1" applyFont="1" applyAlignment="1">
      <alignment vertical="top"/>
    </xf>
    <xf numFmtId="43" fontId="3" fillId="0" borderId="0" xfId="1" applyFont="1" applyAlignment="1">
      <alignment horizontal="center" vertical="top"/>
    </xf>
    <xf numFmtId="0" fontId="4" fillId="0" borderId="0" xfId="0" applyFont="1" applyAlignment="1">
      <alignment vertical="center"/>
    </xf>
    <xf numFmtId="3" fontId="3" fillId="0" borderId="5" xfId="1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3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3" fontId="4" fillId="0" borderId="5" xfId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4" fontId="4" fillId="0" borderId="5" xfId="0" applyNumberFormat="1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14" fontId="3" fillId="0" borderId="5" xfId="0" applyNumberFormat="1" applyFont="1" applyBorder="1" applyAlignment="1">
      <alignment horizontal="right" vertical="top"/>
    </xf>
    <xf numFmtId="190" fontId="4" fillId="0" borderId="5" xfId="0" applyNumberFormat="1" applyFont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shrinkToFi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horizontal="right" vertical="center"/>
    </xf>
    <xf numFmtId="4" fontId="5" fillId="0" borderId="5" xfId="0" applyNumberFormat="1" applyFont="1" applyBorder="1" applyAlignment="1">
      <alignment horizontal="right" vertical="top" wrapText="1"/>
    </xf>
    <xf numFmtId="4" fontId="4" fillId="0" borderId="5" xfId="0" applyNumberFormat="1" applyFont="1" applyBorder="1" applyAlignment="1">
      <alignment horizontal="right" vertical="top" wrapText="1"/>
    </xf>
    <xf numFmtId="4" fontId="3" fillId="0" borderId="0" xfId="0" applyNumberFormat="1" applyFont="1" applyAlignment="1">
      <alignment horizontal="right" vertical="top"/>
    </xf>
    <xf numFmtId="0" fontId="3" fillId="3" borderId="5" xfId="0" applyFont="1" applyFill="1" applyBorder="1" applyAlignment="1">
      <alignment vertical="top" shrinkToFit="1"/>
    </xf>
    <xf numFmtId="4" fontId="3" fillId="3" borderId="5" xfId="0" applyNumberFormat="1" applyFont="1" applyFill="1" applyBorder="1" applyAlignment="1">
      <alignment horizontal="right" vertical="top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 shrinkToFit="1"/>
    </xf>
    <xf numFmtId="4" fontId="3" fillId="4" borderId="1" xfId="1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4" fontId="3" fillId="0" borderId="0" xfId="1" applyNumberFormat="1" applyFont="1" applyAlignment="1">
      <alignment vertical="center"/>
    </xf>
    <xf numFmtId="4" fontId="3" fillId="0" borderId="0" xfId="1" applyNumberFormat="1" applyFont="1" applyAlignment="1">
      <alignment horizontal="center" vertical="center"/>
    </xf>
    <xf numFmtId="4" fontId="3" fillId="0" borderId="5" xfId="2" applyNumberFormat="1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187" fontId="3" fillId="0" borderId="5" xfId="0" applyNumberFormat="1" applyFont="1" applyBorder="1" applyAlignment="1">
      <alignment horizontal="center" vertical="top" wrapText="1" shrinkToFit="1"/>
    </xf>
    <xf numFmtId="188" fontId="3" fillId="0" borderId="5" xfId="0" applyNumberFormat="1" applyFont="1" applyBorder="1" applyAlignment="1">
      <alignment horizontal="center" vertical="top" wrapText="1" shrinkToFit="1"/>
    </xf>
    <xf numFmtId="190" fontId="4" fillId="0" borderId="5" xfId="0" applyNumberFormat="1" applyFont="1" applyBorder="1" applyAlignment="1">
      <alignment horizontal="center" vertical="top" wrapText="1" shrinkToFit="1"/>
    </xf>
    <xf numFmtId="189" fontId="3" fillId="0" borderId="5" xfId="0" applyNumberFormat="1" applyFont="1" applyBorder="1" applyAlignment="1">
      <alignment horizontal="center" vertical="top" wrapText="1" shrinkToFit="1"/>
    </xf>
    <xf numFmtId="0" fontId="3" fillId="4" borderId="0" xfId="0" applyFont="1" applyFill="1"/>
    <xf numFmtId="4" fontId="3" fillId="3" borderId="1" xfId="3" applyNumberFormat="1" applyFont="1" applyFill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top" wrapText="1" shrinkToFit="1"/>
    </xf>
    <xf numFmtId="49" fontId="3" fillId="0" borderId="0" xfId="0" applyNumberFormat="1" applyFont="1" applyAlignment="1">
      <alignment horizontal="center"/>
    </xf>
    <xf numFmtId="14" fontId="4" fillId="0" borderId="5" xfId="0" applyNumberFormat="1" applyFont="1" applyBorder="1" applyAlignment="1">
      <alignment horizontal="center" vertical="top" wrapText="1"/>
    </xf>
    <xf numFmtId="4" fontId="3" fillId="4" borderId="5" xfId="0" applyNumberFormat="1" applyFont="1" applyFill="1" applyBorder="1" applyAlignment="1">
      <alignment horizontal="right" vertical="top"/>
    </xf>
    <xf numFmtId="4" fontId="4" fillId="0" borderId="5" xfId="1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vertical="top"/>
    </xf>
    <xf numFmtId="4" fontId="3" fillId="0" borderId="5" xfId="0" applyNumberFormat="1" applyFont="1" applyBorder="1" applyAlignment="1">
      <alignment horizontal="right" vertical="top" wrapText="1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top" shrinkToFit="1"/>
    </xf>
    <xf numFmtId="43" fontId="3" fillId="0" borderId="0" xfId="1" applyFont="1" applyAlignment="1">
      <alignment vertical="top"/>
    </xf>
    <xf numFmtId="43" fontId="3" fillId="0" borderId="0" xfId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shrinkToFit="1"/>
    </xf>
    <xf numFmtId="4" fontId="3" fillId="4" borderId="18" xfId="0" applyNumberFormat="1" applyFont="1" applyFill="1" applyBorder="1" applyAlignment="1">
      <alignment horizontal="center" vertical="center" wrapText="1"/>
    </xf>
    <xf numFmtId="4" fontId="3" fillId="4" borderId="11" xfId="0" applyNumberFormat="1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9" fontId="3" fillId="3" borderId="18" xfId="0" applyNumberFormat="1" applyFont="1" applyFill="1" applyBorder="1" applyAlignment="1">
      <alignment horizontal="center" vertical="center" wrapText="1" shrinkToFit="1"/>
    </xf>
    <xf numFmtId="49" fontId="3" fillId="3" borderId="11" xfId="0" applyNumberFormat="1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2" borderId="16" xfId="0" applyFont="1" applyFill="1" applyBorder="1" applyAlignment="1">
      <alignment horizontal="center" vertical="center"/>
    </xf>
    <xf numFmtId="0" fontId="8" fillId="2" borderId="13" xfId="0" applyFont="1" applyFill="1" applyBorder="1"/>
    <xf numFmtId="0" fontId="8" fillId="2" borderId="14" xfId="0" applyFont="1" applyFill="1" applyBorder="1"/>
    <xf numFmtId="0" fontId="4" fillId="2" borderId="12" xfId="0" applyFont="1" applyFill="1" applyBorder="1" applyAlignment="1">
      <alignment horizontal="center" vertical="center"/>
    </xf>
    <xf numFmtId="0" fontId="8" fillId="2" borderId="4" xfId="0" applyFont="1" applyFill="1" applyBorder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8" fillId="2" borderId="10" xfId="0" applyFont="1" applyFill="1" applyBorder="1"/>
    <xf numFmtId="0" fontId="8" fillId="2" borderId="15" xfId="0" applyFont="1" applyFill="1" applyBorder="1"/>
    <xf numFmtId="0" fontId="3" fillId="0" borderId="5" xfId="0" applyFont="1" applyBorder="1" applyAlignment="1">
      <alignment horizontal="left" vertical="top"/>
    </xf>
    <xf numFmtId="0" fontId="8" fillId="0" borderId="6" xfId="0" applyFont="1" applyBorder="1"/>
    <xf numFmtId="0" fontId="8" fillId="0" borderId="11" xfId="0" applyFont="1" applyBorder="1"/>
    <xf numFmtId="0" fontId="3" fillId="0" borderId="5" xfId="0" applyFont="1" applyBorder="1" applyAlignment="1">
      <alignment horizontal="center" vertical="center"/>
    </xf>
  </cellXfs>
  <cellStyles count="4">
    <cellStyle name="จุลภาค" xfId="1" builtinId="3"/>
    <cellStyle name="จุลภาค 2" xfId="3" xr:uid="{C090FB81-2225-4302-A00B-ECEC604AC45E}"/>
    <cellStyle name="จุลภาค 3" xfId="2" xr:uid="{00000000-0005-0000-0000-000002000000}"/>
    <cellStyle name="ปกติ" xfId="0" builtinId="0"/>
  </cellStyles>
  <dxfs count="1"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K52"/>
  <sheetViews>
    <sheetView tabSelected="1" view="pageBreakPreview" topLeftCell="A32" zoomScale="85" zoomScaleNormal="85" zoomScaleSheetLayoutView="85" workbookViewId="0">
      <selection activeCell="K33" sqref="K33"/>
    </sheetView>
  </sheetViews>
  <sheetFormatPr defaultColWidth="9.140625" defaultRowHeight="24"/>
  <cols>
    <col min="1" max="1" width="7.28515625" style="18" customWidth="1"/>
    <col min="2" max="2" width="30.7109375" style="22" customWidth="1"/>
    <col min="3" max="3" width="15.7109375" style="23" customWidth="1"/>
    <col min="4" max="4" width="15.7109375" style="24" customWidth="1"/>
    <col min="5" max="5" width="13.42578125" style="19" customWidth="1"/>
    <col min="6" max="7" width="25.7109375" style="20" customWidth="1"/>
    <col min="8" max="8" width="15.7109375" style="50" customWidth="1"/>
    <col min="9" max="9" width="20.85546875" style="19" customWidth="1"/>
    <col min="10" max="10" width="20" style="21" customWidth="1"/>
    <col min="11" max="11" width="13" style="10" customWidth="1"/>
    <col min="12" max="16384" width="9.140625" style="10"/>
  </cols>
  <sheetData>
    <row r="1" spans="1:11">
      <c r="A1" s="2"/>
      <c r="B1" s="3"/>
      <c r="C1" s="4"/>
      <c r="D1" s="5"/>
      <c r="E1" s="2"/>
      <c r="F1" s="6"/>
      <c r="G1" s="6"/>
      <c r="H1" s="47"/>
      <c r="I1" s="7"/>
      <c r="J1" s="8"/>
      <c r="K1" s="8" t="s">
        <v>0</v>
      </c>
    </row>
    <row r="2" spans="1:11">
      <c r="A2" s="79" t="s">
        <v>1</v>
      </c>
      <c r="B2" s="80"/>
      <c r="C2" s="81"/>
      <c r="D2" s="82"/>
      <c r="E2" s="83"/>
      <c r="F2" s="84"/>
      <c r="G2" s="84"/>
      <c r="H2" s="84"/>
      <c r="I2" s="83"/>
      <c r="J2" s="85"/>
    </row>
    <row r="3" spans="1:11">
      <c r="A3" s="86" t="s">
        <v>2</v>
      </c>
      <c r="B3" s="80"/>
      <c r="C3" s="81"/>
      <c r="D3" s="82"/>
      <c r="E3" s="83"/>
      <c r="F3" s="84"/>
      <c r="G3" s="84"/>
      <c r="H3" s="84"/>
      <c r="I3" s="83"/>
      <c r="J3" s="85"/>
    </row>
    <row r="4" spans="1:11">
      <c r="A4" s="86" t="s">
        <v>3</v>
      </c>
      <c r="B4" s="80"/>
      <c r="C4" s="81"/>
      <c r="D4" s="82"/>
      <c r="E4" s="83"/>
      <c r="F4" s="84"/>
      <c r="G4" s="84"/>
      <c r="H4" s="84"/>
      <c r="I4" s="83"/>
      <c r="J4" s="85"/>
    </row>
    <row r="5" spans="1:11" ht="61.9" customHeight="1">
      <c r="A5" s="43" t="s">
        <v>316</v>
      </c>
      <c r="B5" s="44" t="s">
        <v>317</v>
      </c>
      <c r="C5" s="68" t="s">
        <v>330</v>
      </c>
      <c r="D5" s="68" t="s">
        <v>323</v>
      </c>
      <c r="E5" s="43" t="s">
        <v>318</v>
      </c>
      <c r="F5" s="45" t="s">
        <v>319</v>
      </c>
      <c r="G5" s="92" t="s">
        <v>320</v>
      </c>
      <c r="H5" s="93"/>
      <c r="I5" s="43" t="s">
        <v>321</v>
      </c>
      <c r="J5" s="94" t="s">
        <v>326</v>
      </c>
      <c r="K5" s="95"/>
    </row>
    <row r="6" spans="1:11" ht="96">
      <c r="A6" s="11">
        <v>1</v>
      </c>
      <c r="B6" s="12" t="s">
        <v>4</v>
      </c>
      <c r="C6" s="13">
        <v>6600</v>
      </c>
      <c r="D6" s="13">
        <v>6600</v>
      </c>
      <c r="E6" s="11" t="s">
        <v>5</v>
      </c>
      <c r="F6" s="14" t="s">
        <v>6</v>
      </c>
      <c r="G6" s="14" t="s">
        <v>7</v>
      </c>
      <c r="H6" s="48">
        <v>6600</v>
      </c>
      <c r="I6" s="15" t="s">
        <v>8</v>
      </c>
      <c r="J6" s="12" t="s">
        <v>268</v>
      </c>
      <c r="K6" s="38">
        <v>244140</v>
      </c>
    </row>
    <row r="7" spans="1:11" ht="144">
      <c r="A7" s="11">
        <v>2</v>
      </c>
      <c r="B7" s="12" t="s">
        <v>9</v>
      </c>
      <c r="C7" s="13">
        <v>12000</v>
      </c>
      <c r="D7" s="13">
        <v>12000</v>
      </c>
      <c r="E7" s="11" t="s">
        <v>5</v>
      </c>
      <c r="F7" s="14" t="s">
        <v>10</v>
      </c>
      <c r="G7" s="14" t="s">
        <v>11</v>
      </c>
      <c r="H7" s="48">
        <v>12000</v>
      </c>
      <c r="I7" s="15" t="s">
        <v>8</v>
      </c>
      <c r="J7" s="12" t="s">
        <v>267</v>
      </c>
      <c r="K7" s="38">
        <v>244141</v>
      </c>
    </row>
    <row r="8" spans="1:11" ht="144">
      <c r="A8" s="11">
        <v>3</v>
      </c>
      <c r="B8" s="12" t="s">
        <v>12</v>
      </c>
      <c r="C8" s="13">
        <v>34400</v>
      </c>
      <c r="D8" s="13">
        <v>34400</v>
      </c>
      <c r="E8" s="11" t="s">
        <v>5</v>
      </c>
      <c r="F8" s="14" t="s">
        <v>13</v>
      </c>
      <c r="G8" s="14" t="s">
        <v>11</v>
      </c>
      <c r="H8" s="48">
        <v>34400</v>
      </c>
      <c r="I8" s="15" t="s">
        <v>8</v>
      </c>
      <c r="J8" s="12" t="s">
        <v>269</v>
      </c>
      <c r="K8" s="38">
        <v>244141</v>
      </c>
    </row>
    <row r="9" spans="1:11" ht="96">
      <c r="A9" s="11">
        <v>4</v>
      </c>
      <c r="B9" s="12" t="s">
        <v>14</v>
      </c>
      <c r="C9" s="13">
        <v>109500</v>
      </c>
      <c r="D9" s="13">
        <v>109500</v>
      </c>
      <c r="E9" s="11" t="s">
        <v>5</v>
      </c>
      <c r="F9" s="14" t="s">
        <v>15</v>
      </c>
      <c r="G9" s="14" t="s">
        <v>16</v>
      </c>
      <c r="H9" s="48">
        <v>109500</v>
      </c>
      <c r="I9" s="15" t="s">
        <v>8</v>
      </c>
      <c r="J9" s="12" t="s">
        <v>270</v>
      </c>
      <c r="K9" s="38">
        <v>244144</v>
      </c>
    </row>
    <row r="10" spans="1:11" ht="72">
      <c r="A10" s="11">
        <v>5</v>
      </c>
      <c r="B10" s="12" t="s">
        <v>17</v>
      </c>
      <c r="C10" s="13">
        <v>126060</v>
      </c>
      <c r="D10" s="13">
        <v>126060</v>
      </c>
      <c r="E10" s="11" t="s">
        <v>5</v>
      </c>
      <c r="F10" s="14" t="s">
        <v>18</v>
      </c>
      <c r="G10" s="12" t="s">
        <v>19</v>
      </c>
      <c r="H10" s="49">
        <v>121900</v>
      </c>
      <c r="I10" s="15" t="s">
        <v>8</v>
      </c>
      <c r="J10" s="12" t="s">
        <v>272</v>
      </c>
      <c r="K10" s="38">
        <v>244145</v>
      </c>
    </row>
    <row r="11" spans="1:11" ht="120">
      <c r="A11" s="11">
        <v>6</v>
      </c>
      <c r="B11" s="12" t="s">
        <v>20</v>
      </c>
      <c r="C11" s="13">
        <v>14050</v>
      </c>
      <c r="D11" s="13">
        <v>14050</v>
      </c>
      <c r="E11" s="11" t="s">
        <v>5</v>
      </c>
      <c r="F11" s="14" t="s">
        <v>21</v>
      </c>
      <c r="G11" s="14" t="s">
        <v>22</v>
      </c>
      <c r="H11" s="48">
        <v>14050</v>
      </c>
      <c r="I11" s="15" t="s">
        <v>8</v>
      </c>
      <c r="J11" s="12" t="s">
        <v>271</v>
      </c>
      <c r="K11" s="38">
        <v>244147</v>
      </c>
    </row>
    <row r="12" spans="1:11" ht="120">
      <c r="A12" s="11">
        <v>7</v>
      </c>
      <c r="B12" s="12" t="s">
        <v>23</v>
      </c>
      <c r="C12" s="13">
        <v>28400</v>
      </c>
      <c r="D12" s="13">
        <v>28400</v>
      </c>
      <c r="E12" s="11" t="s">
        <v>5</v>
      </c>
      <c r="F12" s="14" t="s">
        <v>24</v>
      </c>
      <c r="G12" s="14" t="s">
        <v>11</v>
      </c>
      <c r="H12" s="48">
        <v>28000</v>
      </c>
      <c r="I12" s="15" t="s">
        <v>8</v>
      </c>
      <c r="J12" s="12" t="s">
        <v>273</v>
      </c>
      <c r="K12" s="38">
        <v>244147</v>
      </c>
    </row>
    <row r="13" spans="1:11" ht="72">
      <c r="A13" s="11">
        <v>8</v>
      </c>
      <c r="B13" s="12" t="s">
        <v>25</v>
      </c>
      <c r="C13" s="13">
        <v>18810</v>
      </c>
      <c r="D13" s="13">
        <v>18810</v>
      </c>
      <c r="E13" s="11" t="s">
        <v>5</v>
      </c>
      <c r="F13" s="14" t="s">
        <v>26</v>
      </c>
      <c r="G13" s="14" t="s">
        <v>19</v>
      </c>
      <c r="H13" s="48">
        <v>18810</v>
      </c>
      <c r="I13" s="15" t="s">
        <v>8</v>
      </c>
      <c r="J13" s="12" t="s">
        <v>274</v>
      </c>
      <c r="K13" s="38">
        <v>244147</v>
      </c>
    </row>
    <row r="14" spans="1:11" ht="96">
      <c r="A14" s="11">
        <v>9</v>
      </c>
      <c r="B14" s="12" t="s">
        <v>27</v>
      </c>
      <c r="C14" s="13">
        <v>9700</v>
      </c>
      <c r="D14" s="13">
        <v>9700</v>
      </c>
      <c r="E14" s="11" t="s">
        <v>5</v>
      </c>
      <c r="F14" s="14" t="s">
        <v>28</v>
      </c>
      <c r="G14" s="14" t="s">
        <v>29</v>
      </c>
      <c r="H14" s="48">
        <v>9700</v>
      </c>
      <c r="I14" s="15" t="s">
        <v>8</v>
      </c>
      <c r="J14" s="12" t="s">
        <v>276</v>
      </c>
      <c r="K14" s="38">
        <v>244148</v>
      </c>
    </row>
    <row r="15" spans="1:11" ht="120">
      <c r="A15" s="11">
        <v>10</v>
      </c>
      <c r="B15" s="12" t="s">
        <v>30</v>
      </c>
      <c r="C15" s="13">
        <v>12000</v>
      </c>
      <c r="D15" s="13">
        <v>12000</v>
      </c>
      <c r="E15" s="11" t="s">
        <v>5</v>
      </c>
      <c r="F15" s="14" t="s">
        <v>10</v>
      </c>
      <c r="G15" s="14" t="s">
        <v>11</v>
      </c>
      <c r="H15" s="48">
        <v>12000</v>
      </c>
      <c r="I15" s="15" t="s">
        <v>8</v>
      </c>
      <c r="J15" s="12" t="s">
        <v>275</v>
      </c>
      <c r="K15" s="38">
        <v>244151</v>
      </c>
    </row>
    <row r="16" spans="1:11" ht="96">
      <c r="A16" s="11">
        <v>11</v>
      </c>
      <c r="B16" s="12" t="s">
        <v>31</v>
      </c>
      <c r="C16" s="13">
        <v>142085</v>
      </c>
      <c r="D16" s="13">
        <v>142085</v>
      </c>
      <c r="E16" s="11" t="s">
        <v>5</v>
      </c>
      <c r="F16" s="14" t="s">
        <v>32</v>
      </c>
      <c r="G16" s="14" t="s">
        <v>19</v>
      </c>
      <c r="H16" s="48">
        <v>142085</v>
      </c>
      <c r="I16" s="15" t="s">
        <v>8</v>
      </c>
      <c r="J16" s="12" t="s">
        <v>277</v>
      </c>
      <c r="K16" s="38">
        <v>244152</v>
      </c>
    </row>
    <row r="17" spans="1:11" ht="96">
      <c r="A17" s="11">
        <v>12</v>
      </c>
      <c r="B17" s="12" t="s">
        <v>33</v>
      </c>
      <c r="C17" s="13">
        <v>9750</v>
      </c>
      <c r="D17" s="13">
        <v>9750</v>
      </c>
      <c r="E17" s="11" t="s">
        <v>5</v>
      </c>
      <c r="F17" s="14" t="s">
        <v>34</v>
      </c>
      <c r="G17" s="14" t="s">
        <v>35</v>
      </c>
      <c r="H17" s="48">
        <v>9750</v>
      </c>
      <c r="I17" s="15" t="s">
        <v>8</v>
      </c>
      <c r="J17" s="12" t="s">
        <v>277</v>
      </c>
      <c r="K17" s="38">
        <v>244153</v>
      </c>
    </row>
    <row r="18" spans="1:11" ht="96">
      <c r="A18" s="11">
        <v>13</v>
      </c>
      <c r="B18" s="12" t="s">
        <v>36</v>
      </c>
      <c r="C18" s="13">
        <v>24350</v>
      </c>
      <c r="D18" s="13">
        <v>24350</v>
      </c>
      <c r="E18" s="11" t="s">
        <v>5</v>
      </c>
      <c r="F18" s="14" t="s">
        <v>37</v>
      </c>
      <c r="G18" s="12" t="s">
        <v>38</v>
      </c>
      <c r="H18" s="49">
        <v>24065</v>
      </c>
      <c r="I18" s="15" t="s">
        <v>8</v>
      </c>
      <c r="J18" s="12" t="s">
        <v>278</v>
      </c>
      <c r="K18" s="38">
        <v>244153</v>
      </c>
    </row>
    <row r="19" spans="1:11" ht="96">
      <c r="A19" s="11">
        <v>14</v>
      </c>
      <c r="B19" s="12" t="s">
        <v>39</v>
      </c>
      <c r="C19" s="13">
        <v>294220</v>
      </c>
      <c r="D19" s="13">
        <v>294220</v>
      </c>
      <c r="E19" s="11" t="s">
        <v>5</v>
      </c>
      <c r="F19" s="14" t="s">
        <v>40</v>
      </c>
      <c r="G19" s="14" t="s">
        <v>41</v>
      </c>
      <c r="H19" s="48">
        <v>294220</v>
      </c>
      <c r="I19" s="15" t="s">
        <v>8</v>
      </c>
      <c r="J19" s="12" t="s">
        <v>279</v>
      </c>
      <c r="K19" s="38">
        <v>244154</v>
      </c>
    </row>
    <row r="20" spans="1:11" ht="96">
      <c r="A20" s="11">
        <v>15</v>
      </c>
      <c r="B20" s="12" t="s">
        <v>42</v>
      </c>
      <c r="C20" s="13">
        <v>19880</v>
      </c>
      <c r="D20" s="13">
        <v>19880</v>
      </c>
      <c r="E20" s="11" t="s">
        <v>5</v>
      </c>
      <c r="F20" s="14" t="s">
        <v>43</v>
      </c>
      <c r="G20" s="14" t="s">
        <v>19</v>
      </c>
      <c r="H20" s="48">
        <v>19880</v>
      </c>
      <c r="I20" s="15" t="s">
        <v>8</v>
      </c>
      <c r="J20" s="12" t="s">
        <v>280</v>
      </c>
      <c r="K20" s="38">
        <v>244154</v>
      </c>
    </row>
    <row r="21" spans="1:11" ht="120">
      <c r="A21" s="11">
        <v>16</v>
      </c>
      <c r="B21" s="12" t="s">
        <v>44</v>
      </c>
      <c r="C21" s="13">
        <v>2168545.5</v>
      </c>
      <c r="D21" s="13">
        <v>2168545.5</v>
      </c>
      <c r="E21" s="11" t="s">
        <v>5</v>
      </c>
      <c r="F21" s="14" t="s">
        <v>45</v>
      </c>
      <c r="G21" s="14" t="s">
        <v>46</v>
      </c>
      <c r="H21" s="48">
        <v>2168545.5</v>
      </c>
      <c r="I21" s="15" t="s">
        <v>8</v>
      </c>
      <c r="J21" s="12" t="s">
        <v>281</v>
      </c>
      <c r="K21" s="38">
        <v>244154</v>
      </c>
    </row>
    <row r="22" spans="1:11" ht="96">
      <c r="A22" s="11">
        <v>17</v>
      </c>
      <c r="B22" s="12" t="s">
        <v>47</v>
      </c>
      <c r="C22" s="13">
        <v>8540</v>
      </c>
      <c r="D22" s="13">
        <v>8540</v>
      </c>
      <c r="E22" s="11" t="s">
        <v>5</v>
      </c>
      <c r="F22" s="14" t="s">
        <v>48</v>
      </c>
      <c r="G22" s="12" t="s">
        <v>49</v>
      </c>
      <c r="H22" s="49">
        <v>8540</v>
      </c>
      <c r="I22" s="15" t="s">
        <v>8</v>
      </c>
      <c r="J22" s="12" t="s">
        <v>282</v>
      </c>
      <c r="K22" s="38">
        <v>244154</v>
      </c>
    </row>
    <row r="23" spans="1:11" ht="120">
      <c r="A23" s="11">
        <v>18</v>
      </c>
      <c r="B23" s="12" t="s">
        <v>50</v>
      </c>
      <c r="C23" s="16">
        <v>214200</v>
      </c>
      <c r="D23" s="13">
        <v>214200</v>
      </c>
      <c r="E23" s="11" t="s">
        <v>5</v>
      </c>
      <c r="F23" s="14" t="s">
        <v>51</v>
      </c>
      <c r="G23" s="14" t="s">
        <v>52</v>
      </c>
      <c r="H23" s="48">
        <v>214200</v>
      </c>
      <c r="I23" s="15" t="s">
        <v>8</v>
      </c>
      <c r="J23" s="12" t="s">
        <v>283</v>
      </c>
      <c r="K23" s="38">
        <v>244154</v>
      </c>
    </row>
    <row r="24" spans="1:11" ht="120">
      <c r="A24" s="11">
        <v>19</v>
      </c>
      <c r="B24" s="12" t="s">
        <v>53</v>
      </c>
      <c r="C24" s="16">
        <v>47760</v>
      </c>
      <c r="D24" s="13">
        <v>47760</v>
      </c>
      <c r="E24" s="11" t="s">
        <v>5</v>
      </c>
      <c r="F24" s="14" t="s">
        <v>54</v>
      </c>
      <c r="G24" s="14" t="s">
        <v>19</v>
      </c>
      <c r="H24" s="48">
        <v>47760</v>
      </c>
      <c r="I24" s="15" t="s">
        <v>8</v>
      </c>
      <c r="J24" s="12" t="s">
        <v>284</v>
      </c>
      <c r="K24" s="38">
        <v>244155</v>
      </c>
    </row>
    <row r="25" spans="1:11" ht="96">
      <c r="A25" s="11">
        <v>20</v>
      </c>
      <c r="B25" s="12" t="s">
        <v>55</v>
      </c>
      <c r="C25" s="13">
        <v>11140</v>
      </c>
      <c r="D25" s="13">
        <v>11140</v>
      </c>
      <c r="E25" s="11" t="s">
        <v>5</v>
      </c>
      <c r="F25" s="14" t="s">
        <v>56</v>
      </c>
      <c r="G25" s="14" t="s">
        <v>38</v>
      </c>
      <c r="H25" s="48">
        <v>11140</v>
      </c>
      <c r="I25" s="15" t="s">
        <v>8</v>
      </c>
      <c r="J25" s="12" t="s">
        <v>286</v>
      </c>
      <c r="K25" s="38">
        <v>244155</v>
      </c>
    </row>
    <row r="26" spans="1:11" ht="96">
      <c r="A26" s="11">
        <v>21</v>
      </c>
      <c r="B26" s="12" t="s">
        <v>57</v>
      </c>
      <c r="C26" s="16">
        <v>94270</v>
      </c>
      <c r="D26" s="13">
        <v>94270</v>
      </c>
      <c r="E26" s="11" t="s">
        <v>5</v>
      </c>
      <c r="F26" s="14" t="s">
        <v>58</v>
      </c>
      <c r="G26" s="12" t="s">
        <v>19</v>
      </c>
      <c r="H26" s="49">
        <v>91070</v>
      </c>
      <c r="I26" s="15" t="s">
        <v>8</v>
      </c>
      <c r="J26" s="12" t="s">
        <v>285</v>
      </c>
      <c r="K26" s="38">
        <v>244155</v>
      </c>
    </row>
    <row r="27" spans="1:11" ht="96">
      <c r="A27" s="11">
        <v>22</v>
      </c>
      <c r="B27" s="12" t="s">
        <v>59</v>
      </c>
      <c r="C27" s="16">
        <v>24800</v>
      </c>
      <c r="D27" s="13">
        <v>24800</v>
      </c>
      <c r="E27" s="11" t="s">
        <v>5</v>
      </c>
      <c r="F27" s="14" t="s">
        <v>60</v>
      </c>
      <c r="G27" s="14" t="s">
        <v>61</v>
      </c>
      <c r="H27" s="48">
        <v>24800</v>
      </c>
      <c r="I27" s="15" t="s">
        <v>8</v>
      </c>
      <c r="J27" s="12" t="s">
        <v>287</v>
      </c>
      <c r="K27" s="38">
        <v>244155</v>
      </c>
    </row>
    <row r="28" spans="1:11" ht="168">
      <c r="A28" s="11">
        <v>23</v>
      </c>
      <c r="B28" s="12" t="s">
        <v>62</v>
      </c>
      <c r="C28" s="13">
        <v>15925</v>
      </c>
      <c r="D28" s="13">
        <v>15925</v>
      </c>
      <c r="E28" s="11" t="s">
        <v>5</v>
      </c>
      <c r="F28" s="14" t="s">
        <v>63</v>
      </c>
      <c r="G28" s="14" t="s">
        <v>64</v>
      </c>
      <c r="H28" s="48">
        <v>15925</v>
      </c>
      <c r="I28" s="15" t="s">
        <v>8</v>
      </c>
      <c r="J28" s="12" t="s">
        <v>288</v>
      </c>
      <c r="K28" s="38">
        <v>244158</v>
      </c>
    </row>
    <row r="29" spans="1:11" ht="168">
      <c r="A29" s="11">
        <v>24</v>
      </c>
      <c r="B29" s="12" t="s">
        <v>65</v>
      </c>
      <c r="C29" s="13">
        <v>9714</v>
      </c>
      <c r="D29" s="13">
        <v>9714</v>
      </c>
      <c r="E29" s="11" t="s">
        <v>5</v>
      </c>
      <c r="F29" s="14" t="s">
        <v>66</v>
      </c>
      <c r="G29" s="14" t="s">
        <v>67</v>
      </c>
      <c r="H29" s="48">
        <v>9714</v>
      </c>
      <c r="I29" s="15" t="s">
        <v>8</v>
      </c>
      <c r="J29" s="12" t="s">
        <v>289</v>
      </c>
      <c r="K29" s="38">
        <v>244158</v>
      </c>
    </row>
    <row r="30" spans="1:11" ht="96">
      <c r="A30" s="11">
        <v>25</v>
      </c>
      <c r="B30" s="12" t="s">
        <v>68</v>
      </c>
      <c r="C30" s="16">
        <v>127160</v>
      </c>
      <c r="D30" s="13">
        <v>127160</v>
      </c>
      <c r="E30" s="11" t="s">
        <v>5</v>
      </c>
      <c r="F30" s="14" t="s">
        <v>69</v>
      </c>
      <c r="G30" s="14" t="s">
        <v>70</v>
      </c>
      <c r="H30" s="48">
        <v>127160</v>
      </c>
      <c r="I30" s="15" t="s">
        <v>8</v>
      </c>
      <c r="J30" s="12" t="s">
        <v>290</v>
      </c>
      <c r="K30" s="38">
        <v>244158</v>
      </c>
    </row>
    <row r="31" spans="1:11" ht="144">
      <c r="A31" s="11">
        <v>26</v>
      </c>
      <c r="B31" s="12" t="s">
        <v>71</v>
      </c>
      <c r="C31" s="13">
        <v>35000</v>
      </c>
      <c r="D31" s="13">
        <v>35000</v>
      </c>
      <c r="E31" s="11" t="s">
        <v>5</v>
      </c>
      <c r="F31" s="14" t="s">
        <v>72</v>
      </c>
      <c r="G31" s="14" t="s">
        <v>73</v>
      </c>
      <c r="H31" s="48">
        <v>35000</v>
      </c>
      <c r="I31" s="15" t="s">
        <v>8</v>
      </c>
      <c r="J31" s="12" t="s">
        <v>292</v>
      </c>
      <c r="K31" s="38">
        <v>244158</v>
      </c>
    </row>
    <row r="32" spans="1:11" ht="120">
      <c r="A32" s="11">
        <v>27</v>
      </c>
      <c r="B32" s="12" t="s">
        <v>74</v>
      </c>
      <c r="C32" s="13">
        <v>82900</v>
      </c>
      <c r="D32" s="13">
        <v>82900</v>
      </c>
      <c r="E32" s="11" t="s">
        <v>5</v>
      </c>
      <c r="F32" s="14" t="s">
        <v>75</v>
      </c>
      <c r="G32" s="12" t="s">
        <v>76</v>
      </c>
      <c r="H32" s="49">
        <v>82400</v>
      </c>
      <c r="I32" s="15" t="s">
        <v>8</v>
      </c>
      <c r="J32" s="12" t="s">
        <v>291</v>
      </c>
      <c r="K32" s="38">
        <v>244158</v>
      </c>
    </row>
    <row r="33" spans="1:11" ht="96">
      <c r="A33" s="11">
        <v>28</v>
      </c>
      <c r="B33" s="12" t="s">
        <v>77</v>
      </c>
      <c r="C33" s="16">
        <v>10000</v>
      </c>
      <c r="D33" s="13">
        <v>10000</v>
      </c>
      <c r="E33" s="11" t="s">
        <v>5</v>
      </c>
      <c r="F33" s="14" t="s">
        <v>78</v>
      </c>
      <c r="G33" s="14" t="s">
        <v>79</v>
      </c>
      <c r="H33" s="48">
        <v>10000</v>
      </c>
      <c r="I33" s="15" t="s">
        <v>8</v>
      </c>
      <c r="J33" s="12" t="s">
        <v>293</v>
      </c>
      <c r="K33" s="38">
        <v>244159</v>
      </c>
    </row>
    <row r="34" spans="1:11" ht="96">
      <c r="A34" s="11">
        <v>29</v>
      </c>
      <c r="B34" s="12" t="s">
        <v>80</v>
      </c>
      <c r="C34" s="13">
        <v>82500</v>
      </c>
      <c r="D34" s="13">
        <v>82500</v>
      </c>
      <c r="E34" s="11" t="s">
        <v>5</v>
      </c>
      <c r="F34" s="14" t="s">
        <v>81</v>
      </c>
      <c r="G34" s="12" t="s">
        <v>82</v>
      </c>
      <c r="H34" s="49">
        <v>54550</v>
      </c>
      <c r="I34" s="15" t="s">
        <v>8</v>
      </c>
      <c r="J34" s="12" t="s">
        <v>294</v>
      </c>
      <c r="K34" s="38">
        <v>244159</v>
      </c>
    </row>
    <row r="35" spans="1:11" ht="120">
      <c r="A35" s="11">
        <v>30</v>
      </c>
      <c r="B35" s="12" t="s">
        <v>83</v>
      </c>
      <c r="C35" s="13">
        <v>22550</v>
      </c>
      <c r="D35" s="13">
        <v>22550</v>
      </c>
      <c r="E35" s="11" t="s">
        <v>5</v>
      </c>
      <c r="F35" s="14" t="s">
        <v>84</v>
      </c>
      <c r="G35" s="12" t="s">
        <v>76</v>
      </c>
      <c r="H35" s="49">
        <v>21650</v>
      </c>
      <c r="I35" s="15" t="s">
        <v>8</v>
      </c>
      <c r="J35" s="12" t="s">
        <v>295</v>
      </c>
      <c r="K35" s="38">
        <v>244159</v>
      </c>
    </row>
    <row r="36" spans="1:11" ht="96">
      <c r="A36" s="11">
        <v>31</v>
      </c>
      <c r="B36" s="12" t="s">
        <v>85</v>
      </c>
      <c r="C36" s="13">
        <v>13054</v>
      </c>
      <c r="D36" s="13">
        <v>13054</v>
      </c>
      <c r="E36" s="11" t="s">
        <v>5</v>
      </c>
      <c r="F36" s="14" t="s">
        <v>86</v>
      </c>
      <c r="G36" s="14" t="s">
        <v>87</v>
      </c>
      <c r="H36" s="48">
        <v>13054</v>
      </c>
      <c r="I36" s="15" t="s">
        <v>8</v>
      </c>
      <c r="J36" s="12" t="s">
        <v>296</v>
      </c>
      <c r="K36" s="38">
        <v>244159</v>
      </c>
    </row>
    <row r="37" spans="1:11" ht="120">
      <c r="A37" s="11">
        <v>32</v>
      </c>
      <c r="B37" s="12" t="s">
        <v>88</v>
      </c>
      <c r="C37" s="13">
        <v>50000</v>
      </c>
      <c r="D37" s="13">
        <v>50000</v>
      </c>
      <c r="E37" s="11" t="s">
        <v>5</v>
      </c>
      <c r="F37" s="14" t="s">
        <v>89</v>
      </c>
      <c r="G37" s="12" t="s">
        <v>90</v>
      </c>
      <c r="H37" s="49">
        <v>48500</v>
      </c>
      <c r="I37" s="15" t="s">
        <v>8</v>
      </c>
      <c r="J37" s="12" t="s">
        <v>297</v>
      </c>
      <c r="K37" s="38">
        <v>244160</v>
      </c>
    </row>
    <row r="38" spans="1:11" ht="144">
      <c r="A38" s="11">
        <v>33</v>
      </c>
      <c r="B38" s="12" t="s">
        <v>91</v>
      </c>
      <c r="C38" s="13">
        <v>104341.43</v>
      </c>
      <c r="D38" s="13">
        <v>104341.43</v>
      </c>
      <c r="E38" s="11" t="s">
        <v>5</v>
      </c>
      <c r="F38" s="14" t="s">
        <v>92</v>
      </c>
      <c r="G38" s="12" t="s">
        <v>90</v>
      </c>
      <c r="H38" s="49">
        <v>104000</v>
      </c>
      <c r="I38" s="15" t="s">
        <v>8</v>
      </c>
      <c r="J38" s="12" t="s">
        <v>298</v>
      </c>
      <c r="K38" s="38">
        <v>244160</v>
      </c>
    </row>
    <row r="39" spans="1:11" ht="96">
      <c r="A39" s="11">
        <v>34</v>
      </c>
      <c r="B39" s="12" t="s">
        <v>93</v>
      </c>
      <c r="C39" s="13">
        <v>6400</v>
      </c>
      <c r="D39" s="13">
        <v>6400</v>
      </c>
      <c r="E39" s="11" t="s">
        <v>5</v>
      </c>
      <c r="F39" s="14" t="s">
        <v>94</v>
      </c>
      <c r="G39" s="14" t="s">
        <v>95</v>
      </c>
      <c r="H39" s="48">
        <v>6400</v>
      </c>
      <c r="I39" s="15" t="s">
        <v>8</v>
      </c>
      <c r="J39" s="12" t="s">
        <v>299</v>
      </c>
      <c r="K39" s="38">
        <v>244160</v>
      </c>
    </row>
    <row r="40" spans="1:11" ht="120">
      <c r="A40" s="11">
        <v>35</v>
      </c>
      <c r="B40" s="12" t="s">
        <v>96</v>
      </c>
      <c r="C40" s="13">
        <v>22000</v>
      </c>
      <c r="D40" s="13">
        <v>22000</v>
      </c>
      <c r="E40" s="11" t="s">
        <v>5</v>
      </c>
      <c r="F40" s="14" t="s">
        <v>97</v>
      </c>
      <c r="G40" s="14" t="s">
        <v>95</v>
      </c>
      <c r="H40" s="48">
        <v>22000</v>
      </c>
      <c r="I40" s="15" t="s">
        <v>8</v>
      </c>
      <c r="J40" s="12" t="s">
        <v>300</v>
      </c>
      <c r="K40" s="38">
        <v>244160</v>
      </c>
    </row>
    <row r="41" spans="1:11" ht="288">
      <c r="A41" s="11">
        <v>36</v>
      </c>
      <c r="B41" s="46" t="s">
        <v>322</v>
      </c>
      <c r="C41" s="16">
        <v>147500</v>
      </c>
      <c r="D41" s="13">
        <v>147500</v>
      </c>
      <c r="E41" s="11" t="s">
        <v>5</v>
      </c>
      <c r="F41" s="14" t="s">
        <v>98</v>
      </c>
      <c r="G41" s="14" t="s">
        <v>98</v>
      </c>
      <c r="H41" s="48">
        <v>147500</v>
      </c>
      <c r="I41" s="15" t="s">
        <v>8</v>
      </c>
      <c r="J41" s="12" t="s">
        <v>301</v>
      </c>
      <c r="K41" s="38">
        <v>244161</v>
      </c>
    </row>
    <row r="42" spans="1:11" ht="120">
      <c r="A42" s="11">
        <v>37</v>
      </c>
      <c r="B42" s="12" t="s">
        <v>99</v>
      </c>
      <c r="C42" s="13">
        <v>49000</v>
      </c>
      <c r="D42" s="13">
        <v>49000</v>
      </c>
      <c r="E42" s="11" t="s">
        <v>5</v>
      </c>
      <c r="F42" s="14" t="s">
        <v>100</v>
      </c>
      <c r="G42" s="14" t="s">
        <v>38</v>
      </c>
      <c r="H42" s="48">
        <v>49000</v>
      </c>
      <c r="I42" s="15" t="s">
        <v>8</v>
      </c>
      <c r="J42" s="12" t="s">
        <v>302</v>
      </c>
      <c r="K42" s="38">
        <v>244161</v>
      </c>
    </row>
    <row r="43" spans="1:11" ht="96">
      <c r="A43" s="11">
        <v>38</v>
      </c>
      <c r="B43" s="12" t="s">
        <v>101</v>
      </c>
      <c r="C43" s="13">
        <v>42311</v>
      </c>
      <c r="D43" s="13">
        <v>42311</v>
      </c>
      <c r="E43" s="11" t="s">
        <v>5</v>
      </c>
      <c r="F43" s="12" t="s">
        <v>102</v>
      </c>
      <c r="G43" s="12" t="s">
        <v>103</v>
      </c>
      <c r="H43" s="49">
        <v>42311</v>
      </c>
      <c r="I43" s="15" t="s">
        <v>8</v>
      </c>
      <c r="J43" s="12" t="s">
        <v>303</v>
      </c>
      <c r="K43" s="38">
        <v>244162</v>
      </c>
    </row>
    <row r="44" spans="1:11" ht="96">
      <c r="A44" s="11">
        <v>39</v>
      </c>
      <c r="B44" s="12" t="s">
        <v>104</v>
      </c>
      <c r="C44" s="13">
        <v>5600</v>
      </c>
      <c r="D44" s="13">
        <v>5600</v>
      </c>
      <c r="E44" s="11" t="s">
        <v>5</v>
      </c>
      <c r="F44" s="14" t="s">
        <v>105</v>
      </c>
      <c r="G44" s="14" t="s">
        <v>95</v>
      </c>
      <c r="H44" s="48">
        <v>5600</v>
      </c>
      <c r="I44" s="15" t="s">
        <v>8</v>
      </c>
      <c r="J44" s="12" t="s">
        <v>304</v>
      </c>
      <c r="K44" s="38">
        <v>244162</v>
      </c>
    </row>
    <row r="45" spans="1:11" ht="96">
      <c r="A45" s="11">
        <v>40</v>
      </c>
      <c r="B45" s="12" t="s">
        <v>106</v>
      </c>
      <c r="C45" s="13">
        <v>8910</v>
      </c>
      <c r="D45" s="13">
        <v>8910</v>
      </c>
      <c r="E45" s="11" t="s">
        <v>5</v>
      </c>
      <c r="F45" s="14" t="s">
        <v>107</v>
      </c>
      <c r="G45" s="14" t="s">
        <v>41</v>
      </c>
      <c r="H45" s="48">
        <v>8910</v>
      </c>
      <c r="I45" s="15" t="s">
        <v>8</v>
      </c>
      <c r="J45" s="12" t="s">
        <v>305</v>
      </c>
      <c r="K45" s="38">
        <v>244162</v>
      </c>
    </row>
    <row r="46" spans="1:11" ht="96">
      <c r="A46" s="11">
        <v>41</v>
      </c>
      <c r="B46" s="12" t="s">
        <v>108</v>
      </c>
      <c r="C46" s="13">
        <v>33950</v>
      </c>
      <c r="D46" s="13">
        <v>33950</v>
      </c>
      <c r="E46" s="11" t="s">
        <v>5</v>
      </c>
      <c r="F46" s="14" t="s">
        <v>109</v>
      </c>
      <c r="G46" s="14" t="s">
        <v>110</v>
      </c>
      <c r="H46" s="48">
        <v>33950</v>
      </c>
      <c r="I46" s="15" t="s">
        <v>8</v>
      </c>
      <c r="J46" s="12" t="s">
        <v>306</v>
      </c>
      <c r="K46" s="38">
        <v>244162</v>
      </c>
    </row>
    <row r="47" spans="1:11" ht="168">
      <c r="A47" s="11">
        <v>42</v>
      </c>
      <c r="B47" s="12" t="s">
        <v>111</v>
      </c>
      <c r="C47" s="13">
        <v>27220</v>
      </c>
      <c r="D47" s="13">
        <v>27220</v>
      </c>
      <c r="E47" s="11" t="s">
        <v>5</v>
      </c>
      <c r="F47" s="14" t="s">
        <v>112</v>
      </c>
      <c r="G47" s="14" t="s">
        <v>113</v>
      </c>
      <c r="H47" s="48">
        <v>27200</v>
      </c>
      <c r="I47" s="15" t="s">
        <v>8</v>
      </c>
      <c r="J47" s="12" t="s">
        <v>114</v>
      </c>
      <c r="K47" s="38">
        <v>244165</v>
      </c>
    </row>
    <row r="48" spans="1:11" ht="168">
      <c r="A48" s="11">
        <v>43</v>
      </c>
      <c r="B48" s="12" t="s">
        <v>115</v>
      </c>
      <c r="C48" s="13">
        <v>39600</v>
      </c>
      <c r="D48" s="13">
        <v>39600</v>
      </c>
      <c r="E48" s="11" t="s">
        <v>5</v>
      </c>
      <c r="F48" s="14" t="s">
        <v>116</v>
      </c>
      <c r="G48" s="14" t="s">
        <v>113</v>
      </c>
      <c r="H48" s="48" t="s">
        <v>117</v>
      </c>
      <c r="I48" s="15" t="s">
        <v>8</v>
      </c>
      <c r="J48" s="12" t="s">
        <v>307</v>
      </c>
      <c r="K48" s="38">
        <v>244165</v>
      </c>
    </row>
    <row r="49" spans="1:11" ht="96">
      <c r="A49" s="11">
        <v>44</v>
      </c>
      <c r="B49" s="12" t="s">
        <v>118</v>
      </c>
      <c r="C49" s="13">
        <v>89200</v>
      </c>
      <c r="D49" s="17">
        <v>89200</v>
      </c>
      <c r="E49" s="11" t="s">
        <v>5</v>
      </c>
      <c r="F49" s="14" t="s">
        <v>119</v>
      </c>
      <c r="G49" s="14" t="s">
        <v>120</v>
      </c>
      <c r="H49" s="48">
        <v>89200</v>
      </c>
      <c r="I49" s="15" t="s">
        <v>8</v>
      </c>
      <c r="J49" s="12" t="s">
        <v>308</v>
      </c>
      <c r="K49" s="38">
        <v>244165</v>
      </c>
    </row>
    <row r="50" spans="1:11" ht="120">
      <c r="A50" s="11">
        <v>45</v>
      </c>
      <c r="B50" s="35" t="s">
        <v>121</v>
      </c>
      <c r="C50" s="78">
        <v>9600</v>
      </c>
      <c r="D50" s="78">
        <v>9600</v>
      </c>
      <c r="E50" s="15" t="s">
        <v>5</v>
      </c>
      <c r="F50" s="12" t="s">
        <v>122</v>
      </c>
      <c r="G50" s="12" t="s">
        <v>123</v>
      </c>
      <c r="H50" s="49">
        <v>9600</v>
      </c>
      <c r="I50" s="15" t="s">
        <v>8</v>
      </c>
      <c r="J50" s="12" t="s">
        <v>309</v>
      </c>
      <c r="K50" s="38">
        <v>244165</v>
      </c>
    </row>
    <row r="51" spans="1:11" ht="240">
      <c r="A51" s="11">
        <v>46</v>
      </c>
      <c r="B51" s="12" t="s">
        <v>124</v>
      </c>
      <c r="C51" s="17">
        <v>54000</v>
      </c>
      <c r="D51" s="17">
        <v>54000</v>
      </c>
      <c r="E51" s="11" t="s">
        <v>5</v>
      </c>
      <c r="F51" s="12" t="s">
        <v>125</v>
      </c>
      <c r="G51" s="12" t="s">
        <v>126</v>
      </c>
      <c r="H51" s="49">
        <v>54000</v>
      </c>
      <c r="I51" s="15" t="s">
        <v>8</v>
      </c>
      <c r="J51" s="12" t="s">
        <v>310</v>
      </c>
      <c r="K51" s="38">
        <v>244165</v>
      </c>
    </row>
    <row r="52" spans="1:11">
      <c r="B52" s="51" t="s">
        <v>127</v>
      </c>
      <c r="C52" s="52">
        <f>SUM(C6:C51)</f>
        <v>4519495.93</v>
      </c>
      <c r="D52" s="52">
        <f>SUM(D6:D51)</f>
        <v>4519495.93</v>
      </c>
      <c r="H52" s="52">
        <f>SUM(H6:H51)</f>
        <v>4440639.5</v>
      </c>
    </row>
  </sheetData>
  <mergeCells count="5">
    <mergeCell ref="A2:J2"/>
    <mergeCell ref="G5:H5"/>
    <mergeCell ref="J5:K5"/>
    <mergeCell ref="A3:J3"/>
    <mergeCell ref="A4:J4"/>
  </mergeCells>
  <conditionalFormatting sqref="B6:B40 B42:B51">
    <cfRule type="duplicateValues" dxfId="0" priority="2"/>
  </conditionalFormatting>
  <printOptions horizontalCentered="1"/>
  <pageMargins left="0.39370078740157483" right="0.39370078740157483" top="0.39370078740157483" bottom="0.39370078740157483" header="0.15748031496062992" footer="0.15748031496062992"/>
  <pageSetup paperSize="9" scale="69" fitToHeight="0" orientation="landscape" r:id="rId1"/>
  <rowBreaks count="2" manualBreakCount="2">
    <brk id="36" max="10" man="1"/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L87"/>
  <sheetViews>
    <sheetView view="pageBreakPreview" topLeftCell="A32" zoomScale="70" zoomScaleNormal="70" zoomScaleSheetLayoutView="70" workbookViewId="0">
      <selection activeCell="K33" sqref="K33"/>
    </sheetView>
  </sheetViews>
  <sheetFormatPr defaultColWidth="9.140625" defaultRowHeight="24"/>
  <cols>
    <col min="1" max="1" width="7.28515625" style="18" customWidth="1"/>
    <col min="2" max="2" width="30.7109375" style="22" customWidth="1"/>
    <col min="3" max="3" width="15.7109375" style="57" customWidth="1"/>
    <col min="4" max="4" width="15.7109375" style="58" customWidth="1"/>
    <col min="5" max="5" width="13.42578125" style="19" customWidth="1"/>
    <col min="6" max="6" width="25.7109375" style="19" customWidth="1"/>
    <col min="7" max="7" width="15.7109375" style="20" customWidth="1"/>
    <col min="8" max="8" width="25.7109375" style="20" customWidth="1"/>
    <col min="9" max="9" width="15.7109375" style="20" customWidth="1"/>
    <col min="10" max="10" width="20.85546875" style="19" customWidth="1"/>
    <col min="11" max="11" width="23.85546875" style="19" customWidth="1"/>
    <col min="12" max="12" width="12.7109375" style="70" customWidth="1"/>
    <col min="13" max="13" width="9.140625" style="10" customWidth="1"/>
    <col min="14" max="16384" width="9.140625" style="10"/>
  </cols>
  <sheetData>
    <row r="1" spans="1:12">
      <c r="A1" s="2"/>
      <c r="B1" s="3"/>
      <c r="C1" s="59"/>
      <c r="D1" s="60"/>
      <c r="E1" s="2"/>
      <c r="F1" s="2"/>
      <c r="G1" s="6"/>
      <c r="H1" s="6"/>
      <c r="I1" s="6"/>
      <c r="J1" s="7"/>
      <c r="K1" s="7"/>
      <c r="L1" s="70" t="s">
        <v>0</v>
      </c>
    </row>
    <row r="2" spans="1:12">
      <c r="A2" s="79" t="s">
        <v>1</v>
      </c>
      <c r="B2" s="80"/>
      <c r="C2" s="81"/>
      <c r="D2" s="82"/>
      <c r="E2" s="83"/>
      <c r="F2" s="83"/>
      <c r="G2" s="84"/>
      <c r="H2" s="84"/>
      <c r="I2" s="84"/>
      <c r="J2" s="83"/>
      <c r="K2" s="83"/>
      <c r="L2" s="85"/>
    </row>
    <row r="3" spans="1:12">
      <c r="A3" s="86" t="s">
        <v>2</v>
      </c>
      <c r="B3" s="80"/>
      <c r="C3" s="81"/>
      <c r="D3" s="82"/>
      <c r="E3" s="83"/>
      <c r="F3" s="83"/>
      <c r="G3" s="84"/>
      <c r="H3" s="84"/>
      <c r="I3" s="84"/>
      <c r="J3" s="83"/>
      <c r="K3" s="83"/>
      <c r="L3" s="85"/>
    </row>
    <row r="4" spans="1:12">
      <c r="A4" s="86" t="s">
        <v>3</v>
      </c>
      <c r="B4" s="80"/>
      <c r="C4" s="81"/>
      <c r="D4" s="82"/>
      <c r="E4" s="83"/>
      <c r="F4" s="83"/>
      <c r="G4" s="84"/>
      <c r="H4" s="84"/>
      <c r="I4" s="84"/>
      <c r="J4" s="83"/>
      <c r="K4" s="83"/>
      <c r="L4" s="85"/>
    </row>
    <row r="5" spans="1:12" ht="61.9" customHeight="1">
      <c r="A5" s="53" t="s">
        <v>316</v>
      </c>
      <c r="B5" s="54" t="s">
        <v>317</v>
      </c>
      <c r="C5" s="55" t="s">
        <v>329</v>
      </c>
      <c r="D5" s="55" t="s">
        <v>323</v>
      </c>
      <c r="E5" s="56" t="s">
        <v>318</v>
      </c>
      <c r="F5" s="88" t="s">
        <v>324</v>
      </c>
      <c r="G5" s="89"/>
      <c r="H5" s="88" t="s">
        <v>325</v>
      </c>
      <c r="I5" s="89"/>
      <c r="J5" s="56" t="s">
        <v>321</v>
      </c>
      <c r="K5" s="90" t="s">
        <v>326</v>
      </c>
      <c r="L5" s="91"/>
    </row>
    <row r="6" spans="1:12" ht="72">
      <c r="A6" s="11">
        <v>1</v>
      </c>
      <c r="B6" s="35" t="s">
        <v>227</v>
      </c>
      <c r="C6" s="36">
        <v>1962.1</v>
      </c>
      <c r="D6" s="36">
        <v>1962.1</v>
      </c>
      <c r="E6" s="15" t="s">
        <v>5</v>
      </c>
      <c r="F6" s="37" t="s">
        <v>196</v>
      </c>
      <c r="G6" s="36">
        <v>1962.1</v>
      </c>
      <c r="H6" s="37" t="s">
        <v>196</v>
      </c>
      <c r="I6" s="36">
        <v>1962.1</v>
      </c>
      <c r="J6" s="15" t="s">
        <v>327</v>
      </c>
      <c r="K6" s="65" t="s">
        <v>228</v>
      </c>
      <c r="L6" s="69">
        <v>244139</v>
      </c>
    </row>
    <row r="7" spans="1:12" ht="72">
      <c r="A7" s="11">
        <v>2</v>
      </c>
      <c r="B7" s="35" t="s">
        <v>129</v>
      </c>
      <c r="C7" s="61">
        <v>3200</v>
      </c>
      <c r="D7" s="61">
        <v>3200</v>
      </c>
      <c r="E7" s="15" t="s">
        <v>5</v>
      </c>
      <c r="F7" s="62" t="s">
        <v>79</v>
      </c>
      <c r="G7" s="61">
        <v>3200</v>
      </c>
      <c r="H7" s="62" t="s">
        <v>79</v>
      </c>
      <c r="I7" s="61">
        <v>3200</v>
      </c>
      <c r="J7" s="15" t="s">
        <v>327</v>
      </c>
      <c r="K7" s="63" t="s">
        <v>130</v>
      </c>
      <c r="L7" s="69">
        <v>244140</v>
      </c>
    </row>
    <row r="8" spans="1:12" ht="144">
      <c r="A8" s="11">
        <v>3</v>
      </c>
      <c r="B8" s="35" t="s">
        <v>207</v>
      </c>
      <c r="C8" s="61">
        <v>5720</v>
      </c>
      <c r="D8" s="61">
        <v>5720</v>
      </c>
      <c r="E8" s="15" t="s">
        <v>5</v>
      </c>
      <c r="F8" s="62" t="s">
        <v>135</v>
      </c>
      <c r="G8" s="61">
        <v>5720</v>
      </c>
      <c r="H8" s="62" t="s">
        <v>135</v>
      </c>
      <c r="I8" s="61">
        <v>5720</v>
      </c>
      <c r="J8" s="15" t="s">
        <v>327</v>
      </c>
      <c r="K8" s="66" t="s">
        <v>208</v>
      </c>
      <c r="L8" s="69">
        <v>244140</v>
      </c>
    </row>
    <row r="9" spans="1:12" ht="72">
      <c r="A9" s="11">
        <v>4</v>
      </c>
      <c r="B9" s="35" t="s">
        <v>131</v>
      </c>
      <c r="C9" s="61">
        <v>600</v>
      </c>
      <c r="D9" s="61">
        <v>600</v>
      </c>
      <c r="E9" s="15" t="s">
        <v>5</v>
      </c>
      <c r="F9" s="62" t="s">
        <v>132</v>
      </c>
      <c r="G9" s="61">
        <v>600</v>
      </c>
      <c r="H9" s="62" t="s">
        <v>132</v>
      </c>
      <c r="I9" s="61">
        <v>600</v>
      </c>
      <c r="J9" s="15" t="s">
        <v>327</v>
      </c>
      <c r="K9" s="63" t="s">
        <v>133</v>
      </c>
      <c r="L9" s="69">
        <v>244141</v>
      </c>
    </row>
    <row r="10" spans="1:12" ht="72">
      <c r="A10" s="11">
        <v>5</v>
      </c>
      <c r="B10" s="62" t="s">
        <v>220</v>
      </c>
      <c r="C10" s="36">
        <v>1304</v>
      </c>
      <c r="D10" s="36">
        <v>1304</v>
      </c>
      <c r="E10" s="15" t="s">
        <v>5</v>
      </c>
      <c r="F10" s="37" t="s">
        <v>196</v>
      </c>
      <c r="G10" s="36">
        <v>1304</v>
      </c>
      <c r="H10" s="37" t="s">
        <v>196</v>
      </c>
      <c r="I10" s="36">
        <v>1304</v>
      </c>
      <c r="J10" s="15" t="s">
        <v>327</v>
      </c>
      <c r="K10" s="65" t="s">
        <v>222</v>
      </c>
      <c r="L10" s="69">
        <v>244141</v>
      </c>
    </row>
    <row r="11" spans="1:12" ht="72">
      <c r="A11" s="11">
        <v>6</v>
      </c>
      <c r="B11" s="35" t="s">
        <v>221</v>
      </c>
      <c r="C11" s="36">
        <v>295.56</v>
      </c>
      <c r="D11" s="36">
        <v>295.56</v>
      </c>
      <c r="E11" s="15" t="s">
        <v>5</v>
      </c>
      <c r="F11" s="37" t="s">
        <v>196</v>
      </c>
      <c r="G11" s="36">
        <v>295.56</v>
      </c>
      <c r="H11" s="37" t="s">
        <v>196</v>
      </c>
      <c r="I11" s="36">
        <v>295.56</v>
      </c>
      <c r="J11" s="15" t="s">
        <v>327</v>
      </c>
      <c r="K11" s="65" t="s">
        <v>222</v>
      </c>
      <c r="L11" s="69">
        <v>244141</v>
      </c>
    </row>
    <row r="12" spans="1:12" ht="72">
      <c r="A12" s="11">
        <v>7</v>
      </c>
      <c r="B12" s="35" t="s">
        <v>218</v>
      </c>
      <c r="C12" s="36">
        <v>832.25</v>
      </c>
      <c r="D12" s="36">
        <v>832.25</v>
      </c>
      <c r="E12" s="15" t="s">
        <v>5</v>
      </c>
      <c r="F12" s="37" t="s">
        <v>196</v>
      </c>
      <c r="G12" s="36">
        <v>832.25</v>
      </c>
      <c r="H12" s="37" t="s">
        <v>196</v>
      </c>
      <c r="I12" s="36">
        <v>832.25</v>
      </c>
      <c r="J12" s="15" t="s">
        <v>327</v>
      </c>
      <c r="K12" s="65" t="s">
        <v>222</v>
      </c>
      <c r="L12" s="69">
        <v>244141</v>
      </c>
    </row>
    <row r="13" spans="1:12" ht="72">
      <c r="A13" s="11">
        <v>8</v>
      </c>
      <c r="B13" s="12" t="s">
        <v>223</v>
      </c>
      <c r="C13" s="36">
        <v>166.05</v>
      </c>
      <c r="D13" s="36">
        <v>166.05</v>
      </c>
      <c r="E13" s="15" t="s">
        <v>5</v>
      </c>
      <c r="F13" s="37" t="s">
        <v>196</v>
      </c>
      <c r="G13" s="36">
        <v>166.05</v>
      </c>
      <c r="H13" s="37" t="s">
        <v>196</v>
      </c>
      <c r="I13" s="36">
        <v>166.05</v>
      </c>
      <c r="J13" s="15" t="s">
        <v>327</v>
      </c>
      <c r="K13" s="65" t="s">
        <v>222</v>
      </c>
      <c r="L13" s="69">
        <v>244141</v>
      </c>
    </row>
    <row r="14" spans="1:12" ht="72">
      <c r="A14" s="11">
        <v>9</v>
      </c>
      <c r="B14" s="62" t="s">
        <v>220</v>
      </c>
      <c r="C14" s="36">
        <v>1304</v>
      </c>
      <c r="D14" s="36">
        <v>1304</v>
      </c>
      <c r="E14" s="15" t="s">
        <v>5</v>
      </c>
      <c r="F14" s="37" t="s">
        <v>196</v>
      </c>
      <c r="G14" s="36">
        <v>1304</v>
      </c>
      <c r="H14" s="37" t="s">
        <v>196</v>
      </c>
      <c r="I14" s="36">
        <v>1304</v>
      </c>
      <c r="J14" s="15" t="s">
        <v>327</v>
      </c>
      <c r="K14" s="65" t="s">
        <v>222</v>
      </c>
      <c r="L14" s="69">
        <v>244141</v>
      </c>
    </row>
    <row r="15" spans="1:12" ht="72">
      <c r="A15" s="11">
        <v>10</v>
      </c>
      <c r="B15" s="35" t="s">
        <v>221</v>
      </c>
      <c r="C15" s="36">
        <v>99.72</v>
      </c>
      <c r="D15" s="36">
        <v>99.72</v>
      </c>
      <c r="E15" s="15" t="s">
        <v>5</v>
      </c>
      <c r="F15" s="37" t="s">
        <v>196</v>
      </c>
      <c r="G15" s="36">
        <v>99.72</v>
      </c>
      <c r="H15" s="37" t="s">
        <v>196</v>
      </c>
      <c r="I15" s="36">
        <v>99.72</v>
      </c>
      <c r="J15" s="15" t="s">
        <v>327</v>
      </c>
      <c r="K15" s="65" t="s">
        <v>222</v>
      </c>
      <c r="L15" s="69">
        <v>244141</v>
      </c>
    </row>
    <row r="16" spans="1:12" ht="72">
      <c r="A16" s="11">
        <v>11</v>
      </c>
      <c r="B16" s="35" t="s">
        <v>227</v>
      </c>
      <c r="C16" s="36">
        <v>981.05</v>
      </c>
      <c r="D16" s="36">
        <v>981.05</v>
      </c>
      <c r="E16" s="15" t="s">
        <v>5</v>
      </c>
      <c r="F16" s="37" t="s">
        <v>196</v>
      </c>
      <c r="G16" s="36">
        <v>981.05</v>
      </c>
      <c r="H16" s="37" t="s">
        <v>196</v>
      </c>
      <c r="I16" s="36">
        <v>981.05</v>
      </c>
      <c r="J16" s="15" t="s">
        <v>327</v>
      </c>
      <c r="K16" s="65" t="s">
        <v>229</v>
      </c>
      <c r="L16" s="69">
        <v>244141</v>
      </c>
    </row>
    <row r="17" spans="1:12" ht="192">
      <c r="A17" s="11">
        <v>12</v>
      </c>
      <c r="B17" s="35" t="s">
        <v>209</v>
      </c>
      <c r="C17" s="61">
        <v>5720</v>
      </c>
      <c r="D17" s="61">
        <v>5720</v>
      </c>
      <c r="E17" s="15" t="s">
        <v>5</v>
      </c>
      <c r="F17" s="62" t="s">
        <v>135</v>
      </c>
      <c r="G17" s="61">
        <v>5720</v>
      </c>
      <c r="H17" s="62" t="s">
        <v>135</v>
      </c>
      <c r="I17" s="61">
        <v>5720</v>
      </c>
      <c r="J17" s="15" t="s">
        <v>327</v>
      </c>
      <c r="K17" s="66" t="s">
        <v>210</v>
      </c>
      <c r="L17" s="69">
        <v>244144</v>
      </c>
    </row>
    <row r="18" spans="1:12" ht="72">
      <c r="A18" s="11">
        <v>13</v>
      </c>
      <c r="B18" s="35" t="s">
        <v>227</v>
      </c>
      <c r="C18" s="36">
        <v>2943.15</v>
      </c>
      <c r="D18" s="36">
        <v>2943.15</v>
      </c>
      <c r="E18" s="15" t="s">
        <v>5</v>
      </c>
      <c r="F18" s="37" t="s">
        <v>196</v>
      </c>
      <c r="G18" s="36">
        <v>2943.15</v>
      </c>
      <c r="H18" s="37" t="s">
        <v>196</v>
      </c>
      <c r="I18" s="36">
        <v>2943.15</v>
      </c>
      <c r="J18" s="15" t="s">
        <v>327</v>
      </c>
      <c r="K18" s="65" t="s">
        <v>230</v>
      </c>
      <c r="L18" s="69">
        <v>244144</v>
      </c>
    </row>
    <row r="19" spans="1:12" ht="192">
      <c r="A19" s="11">
        <v>14</v>
      </c>
      <c r="B19" s="35" t="s">
        <v>134</v>
      </c>
      <c r="C19" s="61">
        <v>3710</v>
      </c>
      <c r="D19" s="61">
        <v>3710</v>
      </c>
      <c r="E19" s="15" t="s">
        <v>5</v>
      </c>
      <c r="F19" s="62" t="s">
        <v>135</v>
      </c>
      <c r="G19" s="61">
        <v>3710</v>
      </c>
      <c r="H19" s="62" t="s">
        <v>135</v>
      </c>
      <c r="I19" s="61">
        <v>3710</v>
      </c>
      <c r="J19" s="15" t="s">
        <v>327</v>
      </c>
      <c r="K19" s="64" t="s">
        <v>136</v>
      </c>
      <c r="L19" s="69">
        <v>244145</v>
      </c>
    </row>
    <row r="20" spans="1:12" ht="72">
      <c r="A20" s="11">
        <v>15</v>
      </c>
      <c r="B20" s="35" t="s">
        <v>137</v>
      </c>
      <c r="C20" s="61">
        <v>2450</v>
      </c>
      <c r="D20" s="61">
        <v>2450</v>
      </c>
      <c r="E20" s="15" t="s">
        <v>5</v>
      </c>
      <c r="F20" s="62" t="s">
        <v>138</v>
      </c>
      <c r="G20" s="61">
        <v>2450</v>
      </c>
      <c r="H20" s="62" t="s">
        <v>138</v>
      </c>
      <c r="I20" s="61">
        <v>2450</v>
      </c>
      <c r="J20" s="15" t="s">
        <v>327</v>
      </c>
      <c r="K20" s="63" t="s">
        <v>139</v>
      </c>
      <c r="L20" s="69">
        <v>244145</v>
      </c>
    </row>
    <row r="21" spans="1:12" ht="72">
      <c r="A21" s="11">
        <v>16</v>
      </c>
      <c r="B21" s="35" t="s">
        <v>140</v>
      </c>
      <c r="C21" s="61">
        <v>1250</v>
      </c>
      <c r="D21" s="61">
        <v>1250</v>
      </c>
      <c r="E21" s="15" t="s">
        <v>5</v>
      </c>
      <c r="F21" s="62" t="s">
        <v>141</v>
      </c>
      <c r="G21" s="61">
        <v>1250</v>
      </c>
      <c r="H21" s="62" t="s">
        <v>141</v>
      </c>
      <c r="I21" s="61">
        <v>1250</v>
      </c>
      <c r="J21" s="15" t="s">
        <v>327</v>
      </c>
      <c r="K21" s="63" t="s">
        <v>142</v>
      </c>
      <c r="L21" s="69">
        <v>244145</v>
      </c>
    </row>
    <row r="22" spans="1:12" ht="72">
      <c r="A22" s="11">
        <v>17</v>
      </c>
      <c r="B22" s="35" t="s">
        <v>143</v>
      </c>
      <c r="C22" s="61">
        <v>3750</v>
      </c>
      <c r="D22" s="61">
        <v>3750</v>
      </c>
      <c r="E22" s="15" t="s">
        <v>5</v>
      </c>
      <c r="F22" s="62" t="s">
        <v>144</v>
      </c>
      <c r="G22" s="61">
        <v>3750</v>
      </c>
      <c r="H22" s="62" t="s">
        <v>144</v>
      </c>
      <c r="I22" s="61">
        <v>3750</v>
      </c>
      <c r="J22" s="15" t="s">
        <v>327</v>
      </c>
      <c r="K22" s="63" t="s">
        <v>145</v>
      </c>
      <c r="L22" s="69">
        <v>244145</v>
      </c>
    </row>
    <row r="23" spans="1:12" ht="72">
      <c r="A23" s="11">
        <v>18</v>
      </c>
      <c r="B23" s="35" t="s">
        <v>146</v>
      </c>
      <c r="C23" s="61">
        <v>4840</v>
      </c>
      <c r="D23" s="61">
        <v>4840</v>
      </c>
      <c r="E23" s="15" t="s">
        <v>5</v>
      </c>
      <c r="F23" s="62" t="s">
        <v>147</v>
      </c>
      <c r="G23" s="61">
        <v>4840</v>
      </c>
      <c r="H23" s="62" t="s">
        <v>147</v>
      </c>
      <c r="I23" s="61">
        <v>4840</v>
      </c>
      <c r="J23" s="15" t="s">
        <v>327</v>
      </c>
      <c r="K23" s="63" t="s">
        <v>148</v>
      </c>
      <c r="L23" s="69">
        <v>244146</v>
      </c>
    </row>
    <row r="24" spans="1:12" ht="72">
      <c r="A24" s="11">
        <v>19</v>
      </c>
      <c r="B24" s="35" t="s">
        <v>227</v>
      </c>
      <c r="C24" s="36">
        <v>981.05</v>
      </c>
      <c r="D24" s="36">
        <v>981.05</v>
      </c>
      <c r="E24" s="15" t="s">
        <v>5</v>
      </c>
      <c r="F24" s="37" t="s">
        <v>196</v>
      </c>
      <c r="G24" s="36">
        <v>981.05</v>
      </c>
      <c r="H24" s="37" t="s">
        <v>196</v>
      </c>
      <c r="I24" s="36">
        <v>981.05</v>
      </c>
      <c r="J24" s="15" t="s">
        <v>327</v>
      </c>
      <c r="K24" s="65" t="s">
        <v>231</v>
      </c>
      <c r="L24" s="69">
        <v>244146</v>
      </c>
    </row>
    <row r="25" spans="1:12" ht="72">
      <c r="A25" s="11">
        <v>20</v>
      </c>
      <c r="B25" s="35" t="s">
        <v>227</v>
      </c>
      <c r="C25" s="36">
        <v>1962.1</v>
      </c>
      <c r="D25" s="36">
        <v>1962.1</v>
      </c>
      <c r="E25" s="15" t="s">
        <v>5</v>
      </c>
      <c r="F25" s="37" t="s">
        <v>196</v>
      </c>
      <c r="G25" s="36">
        <v>1962.1</v>
      </c>
      <c r="H25" s="37" t="s">
        <v>196</v>
      </c>
      <c r="I25" s="36">
        <v>1962.1</v>
      </c>
      <c r="J25" s="15" t="s">
        <v>327</v>
      </c>
      <c r="K25" s="65" t="s">
        <v>232</v>
      </c>
      <c r="L25" s="69">
        <v>244147</v>
      </c>
    </row>
    <row r="26" spans="1:12" ht="72">
      <c r="A26" s="11">
        <v>21</v>
      </c>
      <c r="B26" s="35" t="s">
        <v>137</v>
      </c>
      <c r="C26" s="61">
        <v>590</v>
      </c>
      <c r="D26" s="61">
        <v>590</v>
      </c>
      <c r="E26" s="15" t="s">
        <v>5</v>
      </c>
      <c r="F26" s="62" t="s">
        <v>149</v>
      </c>
      <c r="G26" s="61">
        <v>590</v>
      </c>
      <c r="H26" s="62" t="s">
        <v>149</v>
      </c>
      <c r="I26" s="61">
        <v>590</v>
      </c>
      <c r="J26" s="15" t="s">
        <v>327</v>
      </c>
      <c r="K26" s="63" t="s">
        <v>150</v>
      </c>
      <c r="L26" s="69">
        <v>244147</v>
      </c>
    </row>
    <row r="27" spans="1:12" ht="72">
      <c r="A27" s="11">
        <v>22</v>
      </c>
      <c r="B27" s="35" t="s">
        <v>151</v>
      </c>
      <c r="C27" s="61">
        <v>4000</v>
      </c>
      <c r="D27" s="61">
        <v>4000</v>
      </c>
      <c r="E27" s="15" t="s">
        <v>5</v>
      </c>
      <c r="F27" s="62" t="s">
        <v>152</v>
      </c>
      <c r="G27" s="61">
        <v>4000</v>
      </c>
      <c r="H27" s="62" t="s">
        <v>152</v>
      </c>
      <c r="I27" s="61">
        <v>4000</v>
      </c>
      <c r="J27" s="15" t="s">
        <v>327</v>
      </c>
      <c r="K27" s="63" t="s">
        <v>150</v>
      </c>
      <c r="L27" s="69">
        <v>244147</v>
      </c>
    </row>
    <row r="28" spans="1:12" ht="72">
      <c r="A28" s="11">
        <v>23</v>
      </c>
      <c r="B28" s="62" t="s">
        <v>220</v>
      </c>
      <c r="C28" s="36">
        <v>3630.8</v>
      </c>
      <c r="D28" s="36">
        <v>3630.8</v>
      </c>
      <c r="E28" s="15" t="s">
        <v>5</v>
      </c>
      <c r="F28" s="37" t="s">
        <v>196</v>
      </c>
      <c r="G28" s="36">
        <v>3630.8</v>
      </c>
      <c r="H28" s="37" t="s">
        <v>196</v>
      </c>
      <c r="I28" s="36">
        <v>3630.8</v>
      </c>
      <c r="J28" s="15" t="s">
        <v>327</v>
      </c>
      <c r="K28" s="65" t="s">
        <v>224</v>
      </c>
      <c r="L28" s="69">
        <v>244148</v>
      </c>
    </row>
    <row r="29" spans="1:12" ht="72">
      <c r="A29" s="11">
        <v>24</v>
      </c>
      <c r="B29" s="35" t="s">
        <v>221</v>
      </c>
      <c r="C29" s="36">
        <v>299.16000000000003</v>
      </c>
      <c r="D29" s="36">
        <v>299.16000000000003</v>
      </c>
      <c r="E29" s="15" t="s">
        <v>5</v>
      </c>
      <c r="F29" s="37" t="s">
        <v>196</v>
      </c>
      <c r="G29" s="36">
        <v>299.16000000000003</v>
      </c>
      <c r="H29" s="37" t="s">
        <v>196</v>
      </c>
      <c r="I29" s="36">
        <v>299.16000000000003</v>
      </c>
      <c r="J29" s="15" t="s">
        <v>327</v>
      </c>
      <c r="K29" s="65" t="s">
        <v>224</v>
      </c>
      <c r="L29" s="69">
        <v>244148</v>
      </c>
    </row>
    <row r="30" spans="1:12" ht="72">
      <c r="A30" s="11">
        <v>25</v>
      </c>
      <c r="B30" s="35" t="s">
        <v>218</v>
      </c>
      <c r="C30" s="36">
        <v>2480.35</v>
      </c>
      <c r="D30" s="36">
        <v>2480.35</v>
      </c>
      <c r="E30" s="15" t="s">
        <v>5</v>
      </c>
      <c r="F30" s="37" t="s">
        <v>196</v>
      </c>
      <c r="G30" s="36">
        <v>2480.35</v>
      </c>
      <c r="H30" s="37" t="s">
        <v>196</v>
      </c>
      <c r="I30" s="36">
        <v>2480.35</v>
      </c>
      <c r="J30" s="15" t="s">
        <v>327</v>
      </c>
      <c r="K30" s="65" t="s">
        <v>224</v>
      </c>
      <c r="L30" s="69">
        <v>244148</v>
      </c>
    </row>
    <row r="31" spans="1:12" ht="72">
      <c r="A31" s="11">
        <v>26</v>
      </c>
      <c r="B31" s="12" t="s">
        <v>223</v>
      </c>
      <c r="C31" s="36">
        <v>1630</v>
      </c>
      <c r="D31" s="36">
        <v>1630</v>
      </c>
      <c r="E31" s="15" t="s">
        <v>5</v>
      </c>
      <c r="F31" s="37" t="s">
        <v>196</v>
      </c>
      <c r="G31" s="36">
        <v>1630</v>
      </c>
      <c r="H31" s="37" t="s">
        <v>196</v>
      </c>
      <c r="I31" s="36">
        <v>1630</v>
      </c>
      <c r="J31" s="15" t="s">
        <v>327</v>
      </c>
      <c r="K31" s="65" t="s">
        <v>224</v>
      </c>
      <c r="L31" s="69">
        <v>244148</v>
      </c>
    </row>
    <row r="32" spans="1:12" ht="72">
      <c r="A32" s="11">
        <v>27</v>
      </c>
      <c r="B32" s="35" t="s">
        <v>218</v>
      </c>
      <c r="C32" s="36">
        <v>169.55</v>
      </c>
      <c r="D32" s="36">
        <v>169.55</v>
      </c>
      <c r="E32" s="15" t="s">
        <v>5</v>
      </c>
      <c r="F32" s="37" t="s">
        <v>196</v>
      </c>
      <c r="G32" s="36">
        <v>169.55</v>
      </c>
      <c r="H32" s="37" t="s">
        <v>196</v>
      </c>
      <c r="I32" s="36">
        <v>169.55</v>
      </c>
      <c r="J32" s="15" t="s">
        <v>327</v>
      </c>
      <c r="K32" s="65" t="s">
        <v>224</v>
      </c>
      <c r="L32" s="69">
        <v>244148</v>
      </c>
    </row>
    <row r="33" spans="1:12" ht="72">
      <c r="A33" s="11">
        <v>28</v>
      </c>
      <c r="B33" s="35" t="s">
        <v>179</v>
      </c>
      <c r="C33" s="61">
        <v>1900</v>
      </c>
      <c r="D33" s="61">
        <v>1900</v>
      </c>
      <c r="E33" s="15" t="s">
        <v>5</v>
      </c>
      <c r="F33" s="62" t="s">
        <v>41</v>
      </c>
      <c r="G33" s="61">
        <v>1900</v>
      </c>
      <c r="H33" s="62" t="s">
        <v>41</v>
      </c>
      <c r="I33" s="61">
        <v>1900</v>
      </c>
      <c r="J33" s="15" t="s">
        <v>327</v>
      </c>
      <c r="K33" s="64" t="s">
        <v>180</v>
      </c>
      <c r="L33" s="69">
        <v>244151</v>
      </c>
    </row>
    <row r="34" spans="1:12" ht="72">
      <c r="A34" s="11">
        <v>29</v>
      </c>
      <c r="B34" s="35" t="s">
        <v>181</v>
      </c>
      <c r="C34" s="61">
        <v>1590</v>
      </c>
      <c r="D34" s="61">
        <v>1590</v>
      </c>
      <c r="E34" s="15" t="s">
        <v>5</v>
      </c>
      <c r="F34" s="62" t="s">
        <v>41</v>
      </c>
      <c r="G34" s="61">
        <v>1590</v>
      </c>
      <c r="H34" s="62" t="s">
        <v>41</v>
      </c>
      <c r="I34" s="61">
        <v>1590</v>
      </c>
      <c r="J34" s="15" t="s">
        <v>327</v>
      </c>
      <c r="K34" s="64" t="s">
        <v>180</v>
      </c>
      <c r="L34" s="69">
        <v>244151</v>
      </c>
    </row>
    <row r="35" spans="1:12" ht="72">
      <c r="A35" s="11">
        <v>30</v>
      </c>
      <c r="B35" s="35" t="s">
        <v>182</v>
      </c>
      <c r="C35" s="61">
        <v>1550</v>
      </c>
      <c r="D35" s="61">
        <v>1550</v>
      </c>
      <c r="E35" s="15" t="s">
        <v>5</v>
      </c>
      <c r="F35" s="62" t="s">
        <v>183</v>
      </c>
      <c r="G35" s="61">
        <v>1550</v>
      </c>
      <c r="H35" s="62" t="s">
        <v>183</v>
      </c>
      <c r="I35" s="61">
        <v>1550</v>
      </c>
      <c r="J35" s="15" t="s">
        <v>327</v>
      </c>
      <c r="K35" s="64" t="s">
        <v>184</v>
      </c>
      <c r="L35" s="69">
        <v>244151</v>
      </c>
    </row>
    <row r="36" spans="1:12" ht="96">
      <c r="A36" s="11">
        <v>31</v>
      </c>
      <c r="B36" s="35" t="s">
        <v>185</v>
      </c>
      <c r="C36" s="61">
        <v>2240</v>
      </c>
      <c r="D36" s="61">
        <v>2240</v>
      </c>
      <c r="E36" s="15" t="s">
        <v>5</v>
      </c>
      <c r="F36" s="62" t="s">
        <v>183</v>
      </c>
      <c r="G36" s="61">
        <v>2240</v>
      </c>
      <c r="H36" s="62" t="s">
        <v>183</v>
      </c>
      <c r="I36" s="61">
        <v>2240</v>
      </c>
      <c r="J36" s="15" t="s">
        <v>327</v>
      </c>
      <c r="K36" s="64" t="s">
        <v>186</v>
      </c>
      <c r="L36" s="69">
        <v>244152</v>
      </c>
    </row>
    <row r="37" spans="1:12" ht="72">
      <c r="A37" s="11">
        <v>32</v>
      </c>
      <c r="B37" s="35" t="s">
        <v>153</v>
      </c>
      <c r="C37" s="61">
        <v>618</v>
      </c>
      <c r="D37" s="61">
        <v>618</v>
      </c>
      <c r="E37" s="15" t="s">
        <v>5</v>
      </c>
      <c r="F37" s="62" t="s">
        <v>135</v>
      </c>
      <c r="G37" s="61">
        <v>618</v>
      </c>
      <c r="H37" s="62" t="s">
        <v>135</v>
      </c>
      <c r="I37" s="61">
        <v>618</v>
      </c>
      <c r="J37" s="15" t="s">
        <v>327</v>
      </c>
      <c r="K37" s="64" t="s">
        <v>154</v>
      </c>
      <c r="L37" s="69">
        <v>244153</v>
      </c>
    </row>
    <row r="38" spans="1:12" ht="72">
      <c r="A38" s="11">
        <v>33</v>
      </c>
      <c r="B38" s="35" t="s">
        <v>187</v>
      </c>
      <c r="C38" s="61">
        <v>3800</v>
      </c>
      <c r="D38" s="61">
        <v>3800</v>
      </c>
      <c r="E38" s="15" t="s">
        <v>5</v>
      </c>
      <c r="F38" s="62" t="s">
        <v>41</v>
      </c>
      <c r="G38" s="61">
        <v>3800</v>
      </c>
      <c r="H38" s="62" t="s">
        <v>41</v>
      </c>
      <c r="I38" s="61">
        <v>3800</v>
      </c>
      <c r="J38" s="15" t="s">
        <v>327</v>
      </c>
      <c r="K38" s="64" t="s">
        <v>188</v>
      </c>
      <c r="L38" s="69">
        <v>244154</v>
      </c>
    </row>
    <row r="39" spans="1:12" ht="72">
      <c r="A39" s="11">
        <v>34</v>
      </c>
      <c r="B39" s="35" t="s">
        <v>189</v>
      </c>
      <c r="C39" s="61">
        <v>3800</v>
      </c>
      <c r="D39" s="61">
        <v>3800</v>
      </c>
      <c r="E39" s="15" t="s">
        <v>5</v>
      </c>
      <c r="F39" s="62" t="s">
        <v>76</v>
      </c>
      <c r="G39" s="61">
        <v>3800</v>
      </c>
      <c r="H39" s="62" t="s">
        <v>76</v>
      </c>
      <c r="I39" s="61">
        <v>3800</v>
      </c>
      <c r="J39" s="15" t="s">
        <v>327</v>
      </c>
      <c r="K39" s="64" t="s">
        <v>190</v>
      </c>
      <c r="L39" s="69">
        <v>244154</v>
      </c>
    </row>
    <row r="40" spans="1:12" ht="72">
      <c r="A40" s="11">
        <v>35</v>
      </c>
      <c r="B40" s="35" t="s">
        <v>191</v>
      </c>
      <c r="C40" s="61">
        <v>1871</v>
      </c>
      <c r="D40" s="61">
        <v>1871</v>
      </c>
      <c r="E40" s="15" t="s">
        <v>5</v>
      </c>
      <c r="F40" s="62" t="s">
        <v>11</v>
      </c>
      <c r="G40" s="61">
        <v>1871</v>
      </c>
      <c r="H40" s="62" t="s">
        <v>11</v>
      </c>
      <c r="I40" s="61">
        <v>1871</v>
      </c>
      <c r="J40" s="15" t="s">
        <v>327</v>
      </c>
      <c r="K40" s="63" t="s">
        <v>192</v>
      </c>
      <c r="L40" s="69">
        <v>244154</v>
      </c>
    </row>
    <row r="41" spans="1:12" ht="72">
      <c r="A41" s="11">
        <v>36</v>
      </c>
      <c r="B41" s="35" t="s">
        <v>193</v>
      </c>
      <c r="C41" s="61">
        <v>2400</v>
      </c>
      <c r="D41" s="61">
        <v>2400</v>
      </c>
      <c r="E41" s="15" t="s">
        <v>5</v>
      </c>
      <c r="F41" s="62" t="s">
        <v>11</v>
      </c>
      <c r="G41" s="61">
        <v>2400</v>
      </c>
      <c r="H41" s="62" t="s">
        <v>11</v>
      </c>
      <c r="I41" s="61">
        <v>2400</v>
      </c>
      <c r="J41" s="15" t="s">
        <v>327</v>
      </c>
      <c r="K41" s="63" t="s">
        <v>194</v>
      </c>
      <c r="L41" s="69">
        <v>244155</v>
      </c>
    </row>
    <row r="42" spans="1:12" ht="72">
      <c r="A42" s="11">
        <v>37</v>
      </c>
      <c r="B42" s="35" t="s">
        <v>211</v>
      </c>
      <c r="C42" s="36">
        <v>978</v>
      </c>
      <c r="D42" s="36">
        <v>978</v>
      </c>
      <c r="E42" s="15" t="s">
        <v>5</v>
      </c>
      <c r="F42" s="37" t="s">
        <v>212</v>
      </c>
      <c r="G42" s="36">
        <v>978</v>
      </c>
      <c r="H42" s="37" t="s">
        <v>212</v>
      </c>
      <c r="I42" s="36">
        <v>978</v>
      </c>
      <c r="J42" s="15" t="s">
        <v>327</v>
      </c>
      <c r="K42" s="65" t="s">
        <v>213</v>
      </c>
      <c r="L42" s="69">
        <v>244155</v>
      </c>
    </row>
    <row r="43" spans="1:12" ht="72">
      <c r="A43" s="11">
        <v>38</v>
      </c>
      <c r="B43" s="35" t="s">
        <v>211</v>
      </c>
      <c r="C43" s="36">
        <v>3065.36</v>
      </c>
      <c r="D43" s="36">
        <v>3065.36</v>
      </c>
      <c r="E43" s="15" t="s">
        <v>5</v>
      </c>
      <c r="F43" s="37" t="s">
        <v>212</v>
      </c>
      <c r="G43" s="36">
        <v>3065.36</v>
      </c>
      <c r="H43" s="37" t="s">
        <v>212</v>
      </c>
      <c r="I43" s="36">
        <v>3065.36</v>
      </c>
      <c r="J43" s="15" t="s">
        <v>327</v>
      </c>
      <c r="K43" s="39" t="s">
        <v>213</v>
      </c>
      <c r="L43" s="71">
        <v>244155</v>
      </c>
    </row>
    <row r="44" spans="1:12" ht="72">
      <c r="A44" s="11">
        <v>39</v>
      </c>
      <c r="B44" s="35" t="s">
        <v>214</v>
      </c>
      <c r="C44" s="36">
        <v>2741.2</v>
      </c>
      <c r="D44" s="36">
        <v>2741.2</v>
      </c>
      <c r="E44" s="15" t="s">
        <v>5</v>
      </c>
      <c r="F44" s="37" t="s">
        <v>172</v>
      </c>
      <c r="G44" s="36">
        <v>2741.2</v>
      </c>
      <c r="H44" s="37" t="s">
        <v>172</v>
      </c>
      <c r="I44" s="36">
        <v>2741.2</v>
      </c>
      <c r="J44" s="15" t="s">
        <v>327</v>
      </c>
      <c r="K44" s="39" t="s">
        <v>215</v>
      </c>
      <c r="L44" s="71">
        <v>244155</v>
      </c>
    </row>
    <row r="45" spans="1:12" ht="72">
      <c r="A45" s="11">
        <v>40</v>
      </c>
      <c r="B45" s="12" t="s">
        <v>216</v>
      </c>
      <c r="C45" s="36">
        <v>99.63</v>
      </c>
      <c r="D45" s="36">
        <v>99.63</v>
      </c>
      <c r="E45" s="15" t="s">
        <v>5</v>
      </c>
      <c r="F45" s="37" t="s">
        <v>196</v>
      </c>
      <c r="G45" s="36">
        <v>99.63</v>
      </c>
      <c r="H45" s="37" t="s">
        <v>196</v>
      </c>
      <c r="I45" s="36">
        <v>99.63</v>
      </c>
      <c r="J45" s="15" t="s">
        <v>327</v>
      </c>
      <c r="K45" s="39" t="s">
        <v>217</v>
      </c>
      <c r="L45" s="71">
        <v>244155</v>
      </c>
    </row>
    <row r="46" spans="1:12" ht="72">
      <c r="A46" s="11">
        <v>41</v>
      </c>
      <c r="B46" s="35" t="s">
        <v>214</v>
      </c>
      <c r="C46" s="36">
        <v>3558.45</v>
      </c>
      <c r="D46" s="36">
        <v>3558.45</v>
      </c>
      <c r="E46" s="15" t="s">
        <v>5</v>
      </c>
      <c r="F46" s="37" t="s">
        <v>172</v>
      </c>
      <c r="G46" s="36">
        <v>3558.45</v>
      </c>
      <c r="H46" s="37" t="s">
        <v>172</v>
      </c>
      <c r="I46" s="36">
        <v>3558.45</v>
      </c>
      <c r="J46" s="15" t="s">
        <v>327</v>
      </c>
      <c r="K46" s="65" t="s">
        <v>215</v>
      </c>
      <c r="L46" s="69">
        <v>244155</v>
      </c>
    </row>
    <row r="47" spans="1:12" ht="72">
      <c r="A47" s="11">
        <v>42</v>
      </c>
      <c r="B47" s="12" t="s">
        <v>216</v>
      </c>
      <c r="C47" s="36">
        <v>100.53</v>
      </c>
      <c r="D47" s="36">
        <v>100.53</v>
      </c>
      <c r="E47" s="15" t="s">
        <v>5</v>
      </c>
      <c r="F47" s="37" t="s">
        <v>196</v>
      </c>
      <c r="G47" s="36">
        <v>100.53</v>
      </c>
      <c r="H47" s="37" t="s">
        <v>196</v>
      </c>
      <c r="I47" s="36">
        <v>100.53</v>
      </c>
      <c r="J47" s="15" t="s">
        <v>327</v>
      </c>
      <c r="K47" s="65" t="s">
        <v>217</v>
      </c>
      <c r="L47" s="69">
        <v>244155</v>
      </c>
    </row>
    <row r="48" spans="1:12" ht="72">
      <c r="A48" s="11">
        <v>43</v>
      </c>
      <c r="B48" s="12" t="s">
        <v>216</v>
      </c>
      <c r="C48" s="36">
        <v>98.22</v>
      </c>
      <c r="D48" s="36">
        <v>98.22</v>
      </c>
      <c r="E48" s="15" t="s">
        <v>5</v>
      </c>
      <c r="F48" s="37" t="s">
        <v>196</v>
      </c>
      <c r="G48" s="36">
        <v>98.22</v>
      </c>
      <c r="H48" s="37" t="s">
        <v>196</v>
      </c>
      <c r="I48" s="36">
        <v>98.22</v>
      </c>
      <c r="J48" s="15" t="s">
        <v>327</v>
      </c>
      <c r="K48" s="65" t="s">
        <v>217</v>
      </c>
      <c r="L48" s="69">
        <v>244155</v>
      </c>
    </row>
    <row r="49" spans="1:12" ht="72">
      <c r="A49" s="11">
        <v>44</v>
      </c>
      <c r="B49" s="35" t="s">
        <v>211</v>
      </c>
      <c r="C49" s="36">
        <v>2087.36</v>
      </c>
      <c r="D49" s="36">
        <v>2087.36</v>
      </c>
      <c r="E49" s="15" t="s">
        <v>5</v>
      </c>
      <c r="F49" s="37" t="s">
        <v>212</v>
      </c>
      <c r="G49" s="36">
        <v>2087.36</v>
      </c>
      <c r="H49" s="37" t="s">
        <v>212</v>
      </c>
      <c r="I49" s="36">
        <v>2087.36</v>
      </c>
      <c r="J49" s="15" t="s">
        <v>327</v>
      </c>
      <c r="K49" s="65" t="s">
        <v>213</v>
      </c>
      <c r="L49" s="69">
        <v>244155</v>
      </c>
    </row>
    <row r="50" spans="1:12" ht="72">
      <c r="A50" s="11">
        <v>45</v>
      </c>
      <c r="B50" s="35" t="s">
        <v>214</v>
      </c>
      <c r="C50" s="36">
        <v>835.25</v>
      </c>
      <c r="D50" s="36">
        <v>835.25</v>
      </c>
      <c r="E50" s="15" t="s">
        <v>5</v>
      </c>
      <c r="F50" s="37" t="s">
        <v>172</v>
      </c>
      <c r="G50" s="36">
        <v>835.25</v>
      </c>
      <c r="H50" s="37" t="s">
        <v>172</v>
      </c>
      <c r="I50" s="36">
        <v>835.25</v>
      </c>
      <c r="J50" s="15" t="s">
        <v>327</v>
      </c>
      <c r="K50" s="65" t="s">
        <v>215</v>
      </c>
      <c r="L50" s="69">
        <v>244155</v>
      </c>
    </row>
    <row r="51" spans="1:12" ht="72">
      <c r="A51" s="11">
        <v>46</v>
      </c>
      <c r="B51" s="12" t="s">
        <v>216</v>
      </c>
      <c r="C51" s="36">
        <v>100.32</v>
      </c>
      <c r="D51" s="36">
        <v>100.32</v>
      </c>
      <c r="E51" s="15" t="s">
        <v>5</v>
      </c>
      <c r="F51" s="37" t="s">
        <v>196</v>
      </c>
      <c r="G51" s="36">
        <v>100.32</v>
      </c>
      <c r="H51" s="37" t="s">
        <v>196</v>
      </c>
      <c r="I51" s="36">
        <v>100.32</v>
      </c>
      <c r="J51" s="15" t="s">
        <v>327</v>
      </c>
      <c r="K51" s="65" t="s">
        <v>217</v>
      </c>
      <c r="L51" s="69">
        <v>244155</v>
      </c>
    </row>
    <row r="52" spans="1:12" ht="72">
      <c r="A52" s="11">
        <v>47</v>
      </c>
      <c r="B52" s="62" t="s">
        <v>220</v>
      </c>
      <c r="C52" s="36">
        <v>2608</v>
      </c>
      <c r="D52" s="36">
        <v>2608</v>
      </c>
      <c r="E52" s="15" t="s">
        <v>5</v>
      </c>
      <c r="F52" s="37" t="s">
        <v>196</v>
      </c>
      <c r="G52" s="36">
        <v>2608</v>
      </c>
      <c r="H52" s="37" t="s">
        <v>196</v>
      </c>
      <c r="I52" s="36">
        <v>2608</v>
      </c>
      <c r="J52" s="15" t="s">
        <v>327</v>
      </c>
      <c r="K52" s="65" t="s">
        <v>225</v>
      </c>
      <c r="L52" s="69">
        <v>244155</v>
      </c>
    </row>
    <row r="53" spans="1:12" ht="72">
      <c r="A53" s="11">
        <v>48</v>
      </c>
      <c r="B53" s="35" t="s">
        <v>218</v>
      </c>
      <c r="C53" s="36">
        <v>2480.75</v>
      </c>
      <c r="D53" s="36">
        <v>2480.75</v>
      </c>
      <c r="E53" s="15" t="s">
        <v>5</v>
      </c>
      <c r="F53" s="37" t="s">
        <v>196</v>
      </c>
      <c r="G53" s="36">
        <v>2480.75</v>
      </c>
      <c r="H53" s="37" t="s">
        <v>196</v>
      </c>
      <c r="I53" s="36">
        <v>2480.75</v>
      </c>
      <c r="J53" s="15" t="s">
        <v>327</v>
      </c>
      <c r="K53" s="65" t="s">
        <v>225</v>
      </c>
      <c r="L53" s="69">
        <v>244155</v>
      </c>
    </row>
    <row r="54" spans="1:12" ht="72">
      <c r="A54" s="11">
        <v>49</v>
      </c>
      <c r="B54" s="35" t="s">
        <v>211</v>
      </c>
      <c r="C54" s="36">
        <v>4043.76</v>
      </c>
      <c r="D54" s="36">
        <v>4043.76</v>
      </c>
      <c r="E54" s="15" t="s">
        <v>5</v>
      </c>
      <c r="F54" s="37" t="s">
        <v>212</v>
      </c>
      <c r="G54" s="49">
        <v>4043.76</v>
      </c>
      <c r="H54" s="37" t="s">
        <v>212</v>
      </c>
      <c r="I54" s="36">
        <v>4043.76</v>
      </c>
      <c r="J54" s="15" t="s">
        <v>327</v>
      </c>
      <c r="K54" s="65" t="s">
        <v>213</v>
      </c>
      <c r="L54" s="69">
        <v>244155</v>
      </c>
    </row>
    <row r="55" spans="1:12" ht="72">
      <c r="A55" s="11">
        <v>50</v>
      </c>
      <c r="B55" s="35" t="s">
        <v>214</v>
      </c>
      <c r="C55" s="36">
        <v>1292.45</v>
      </c>
      <c r="D55" s="36">
        <v>1292.45</v>
      </c>
      <c r="E55" s="15" t="s">
        <v>5</v>
      </c>
      <c r="F55" s="37" t="s">
        <v>172</v>
      </c>
      <c r="G55" s="49">
        <v>1292.45</v>
      </c>
      <c r="H55" s="37" t="s">
        <v>172</v>
      </c>
      <c r="I55" s="36">
        <v>1292.45</v>
      </c>
      <c r="J55" s="15" t="s">
        <v>327</v>
      </c>
      <c r="K55" s="65" t="s">
        <v>215</v>
      </c>
      <c r="L55" s="69">
        <v>244155</v>
      </c>
    </row>
    <row r="56" spans="1:12" ht="72">
      <c r="A56" s="11">
        <v>51</v>
      </c>
      <c r="B56" s="12" t="s">
        <v>216</v>
      </c>
      <c r="C56" s="36">
        <v>99.72</v>
      </c>
      <c r="D56" s="36">
        <v>99.72</v>
      </c>
      <c r="E56" s="15" t="s">
        <v>5</v>
      </c>
      <c r="F56" s="37" t="s">
        <v>196</v>
      </c>
      <c r="G56" s="49">
        <v>99.72</v>
      </c>
      <c r="H56" s="37" t="s">
        <v>196</v>
      </c>
      <c r="I56" s="36">
        <v>99.72</v>
      </c>
      <c r="J56" s="15" t="s">
        <v>327</v>
      </c>
      <c r="K56" s="65" t="s">
        <v>217</v>
      </c>
      <c r="L56" s="69">
        <v>244155</v>
      </c>
    </row>
    <row r="57" spans="1:12" ht="72">
      <c r="A57" s="11">
        <v>52</v>
      </c>
      <c r="B57" s="12" t="s">
        <v>216</v>
      </c>
      <c r="C57" s="36">
        <v>100.83</v>
      </c>
      <c r="D57" s="36">
        <v>100.83</v>
      </c>
      <c r="E57" s="15" t="s">
        <v>5</v>
      </c>
      <c r="F57" s="37" t="s">
        <v>196</v>
      </c>
      <c r="G57" s="49">
        <v>100.83</v>
      </c>
      <c r="H57" s="37" t="s">
        <v>196</v>
      </c>
      <c r="I57" s="36">
        <v>100.83</v>
      </c>
      <c r="J57" s="15" t="s">
        <v>327</v>
      </c>
      <c r="K57" s="65" t="s">
        <v>217</v>
      </c>
      <c r="L57" s="69">
        <v>244155</v>
      </c>
    </row>
    <row r="58" spans="1:12" ht="72">
      <c r="A58" s="11">
        <v>53</v>
      </c>
      <c r="B58" s="35" t="s">
        <v>195</v>
      </c>
      <c r="C58" s="61">
        <v>1440</v>
      </c>
      <c r="D58" s="61">
        <v>1440</v>
      </c>
      <c r="E58" s="15" t="s">
        <v>5</v>
      </c>
      <c r="F58" s="37" t="s">
        <v>196</v>
      </c>
      <c r="G58" s="61">
        <v>1440</v>
      </c>
      <c r="H58" s="37" t="s">
        <v>196</v>
      </c>
      <c r="I58" s="61">
        <v>1440</v>
      </c>
      <c r="J58" s="15" t="s">
        <v>327</v>
      </c>
      <c r="K58" s="63" t="s">
        <v>197</v>
      </c>
      <c r="L58" s="69">
        <v>244158</v>
      </c>
    </row>
    <row r="59" spans="1:12" ht="72">
      <c r="A59" s="11">
        <v>54</v>
      </c>
      <c r="B59" s="62" t="s">
        <v>220</v>
      </c>
      <c r="C59" s="36">
        <v>1304</v>
      </c>
      <c r="D59" s="36">
        <v>1304</v>
      </c>
      <c r="E59" s="15" t="s">
        <v>5</v>
      </c>
      <c r="F59" s="37" t="s">
        <v>196</v>
      </c>
      <c r="G59" s="36">
        <v>1304</v>
      </c>
      <c r="H59" s="37" t="s">
        <v>196</v>
      </c>
      <c r="I59" s="36">
        <v>1304</v>
      </c>
      <c r="J59" s="15" t="s">
        <v>327</v>
      </c>
      <c r="K59" s="65" t="s">
        <v>219</v>
      </c>
      <c r="L59" s="69">
        <v>244158</v>
      </c>
    </row>
    <row r="60" spans="1:12" ht="72">
      <c r="A60" s="11">
        <v>55</v>
      </c>
      <c r="B60" s="35" t="s">
        <v>218</v>
      </c>
      <c r="C60" s="36">
        <v>2466.35</v>
      </c>
      <c r="D60" s="36">
        <v>2466.35</v>
      </c>
      <c r="E60" s="15" t="s">
        <v>5</v>
      </c>
      <c r="F60" s="37" t="s">
        <v>196</v>
      </c>
      <c r="G60" s="36">
        <v>2466.35</v>
      </c>
      <c r="H60" s="37" t="s">
        <v>196</v>
      </c>
      <c r="I60" s="36">
        <v>2466.35</v>
      </c>
      <c r="J60" s="15" t="s">
        <v>327</v>
      </c>
      <c r="K60" s="65" t="s">
        <v>219</v>
      </c>
      <c r="L60" s="69">
        <v>244158</v>
      </c>
    </row>
    <row r="61" spans="1:12" ht="72">
      <c r="A61" s="11">
        <v>56</v>
      </c>
      <c r="B61" s="35" t="s">
        <v>155</v>
      </c>
      <c r="C61" s="61">
        <v>1720</v>
      </c>
      <c r="D61" s="61">
        <v>1720</v>
      </c>
      <c r="E61" s="15" t="s">
        <v>5</v>
      </c>
      <c r="F61" s="62" t="s">
        <v>147</v>
      </c>
      <c r="G61" s="61">
        <v>1720</v>
      </c>
      <c r="H61" s="62" t="s">
        <v>147</v>
      </c>
      <c r="I61" s="61">
        <v>1720</v>
      </c>
      <c r="J61" s="15" t="s">
        <v>327</v>
      </c>
      <c r="K61" s="63" t="s">
        <v>156</v>
      </c>
      <c r="L61" s="69">
        <v>244159</v>
      </c>
    </row>
    <row r="62" spans="1:12" ht="72">
      <c r="A62" s="11">
        <v>57</v>
      </c>
      <c r="B62" s="35" t="s">
        <v>157</v>
      </c>
      <c r="C62" s="61">
        <v>4335</v>
      </c>
      <c r="D62" s="61">
        <v>4335</v>
      </c>
      <c r="E62" s="15" t="s">
        <v>5</v>
      </c>
      <c r="F62" s="62" t="s">
        <v>147</v>
      </c>
      <c r="G62" s="61">
        <v>4335</v>
      </c>
      <c r="H62" s="62" t="s">
        <v>147</v>
      </c>
      <c r="I62" s="61">
        <v>4335</v>
      </c>
      <c r="J62" s="15" t="s">
        <v>327</v>
      </c>
      <c r="K62" s="63" t="s">
        <v>158</v>
      </c>
      <c r="L62" s="69">
        <v>244159</v>
      </c>
    </row>
    <row r="63" spans="1:12" ht="72">
      <c r="A63" s="11">
        <v>58</v>
      </c>
      <c r="B63" s="35" t="s">
        <v>146</v>
      </c>
      <c r="C63" s="61">
        <v>3600</v>
      </c>
      <c r="D63" s="61">
        <v>3600</v>
      </c>
      <c r="E63" s="15" t="s">
        <v>5</v>
      </c>
      <c r="F63" s="62" t="s">
        <v>147</v>
      </c>
      <c r="G63" s="61">
        <v>3600</v>
      </c>
      <c r="H63" s="62" t="s">
        <v>147</v>
      </c>
      <c r="I63" s="61">
        <v>3600</v>
      </c>
      <c r="J63" s="15" t="s">
        <v>327</v>
      </c>
      <c r="K63" s="63" t="s">
        <v>159</v>
      </c>
      <c r="L63" s="69">
        <v>244159</v>
      </c>
    </row>
    <row r="64" spans="1:12" ht="72">
      <c r="A64" s="11">
        <v>59</v>
      </c>
      <c r="B64" s="35" t="s">
        <v>160</v>
      </c>
      <c r="C64" s="61">
        <v>4300</v>
      </c>
      <c r="D64" s="61">
        <v>4300</v>
      </c>
      <c r="E64" s="15" t="s">
        <v>5</v>
      </c>
      <c r="F64" s="62" t="s">
        <v>161</v>
      </c>
      <c r="G64" s="61">
        <v>4300</v>
      </c>
      <c r="H64" s="62" t="s">
        <v>161</v>
      </c>
      <c r="I64" s="61">
        <v>4300</v>
      </c>
      <c r="J64" s="15" t="s">
        <v>327</v>
      </c>
      <c r="K64" s="63" t="s">
        <v>162</v>
      </c>
      <c r="L64" s="69">
        <v>244160</v>
      </c>
    </row>
    <row r="65" spans="1:12" ht="72">
      <c r="A65" s="11">
        <v>60</v>
      </c>
      <c r="B65" s="35" t="s">
        <v>227</v>
      </c>
      <c r="C65" s="36">
        <v>1973.1</v>
      </c>
      <c r="D65" s="36">
        <v>1973.1</v>
      </c>
      <c r="E65" s="15" t="s">
        <v>5</v>
      </c>
      <c r="F65" s="37" t="s">
        <v>196</v>
      </c>
      <c r="G65" s="36">
        <v>1973.1</v>
      </c>
      <c r="H65" s="37" t="s">
        <v>196</v>
      </c>
      <c r="I65" s="36">
        <v>1973.1</v>
      </c>
      <c r="J65" s="15" t="s">
        <v>327</v>
      </c>
      <c r="K65" s="65" t="s">
        <v>233</v>
      </c>
      <c r="L65" s="69">
        <v>244160</v>
      </c>
    </row>
    <row r="66" spans="1:12" ht="72">
      <c r="A66" s="11">
        <v>61</v>
      </c>
      <c r="B66" s="35" t="s">
        <v>227</v>
      </c>
      <c r="C66" s="36">
        <v>984.05</v>
      </c>
      <c r="D66" s="36">
        <v>984.05</v>
      </c>
      <c r="E66" s="15" t="s">
        <v>5</v>
      </c>
      <c r="F66" s="37" t="s">
        <v>196</v>
      </c>
      <c r="G66" s="36">
        <v>984.05</v>
      </c>
      <c r="H66" s="37" t="s">
        <v>196</v>
      </c>
      <c r="I66" s="36">
        <v>984.05</v>
      </c>
      <c r="J66" s="15" t="s">
        <v>327</v>
      </c>
      <c r="K66" s="65" t="s">
        <v>234</v>
      </c>
      <c r="L66" s="69">
        <v>244161</v>
      </c>
    </row>
    <row r="67" spans="1:12" ht="72">
      <c r="A67" s="11">
        <v>62</v>
      </c>
      <c r="B67" s="35" t="s">
        <v>198</v>
      </c>
      <c r="C67" s="61">
        <v>3800</v>
      </c>
      <c r="D67" s="61">
        <v>3800</v>
      </c>
      <c r="E67" s="15" t="s">
        <v>5</v>
      </c>
      <c r="F67" s="62" t="s">
        <v>199</v>
      </c>
      <c r="G67" s="61">
        <v>3800</v>
      </c>
      <c r="H67" s="62" t="s">
        <v>199</v>
      </c>
      <c r="I67" s="61">
        <v>3800</v>
      </c>
      <c r="J67" s="15" t="s">
        <v>327</v>
      </c>
      <c r="K67" s="64" t="s">
        <v>200</v>
      </c>
      <c r="L67" s="69">
        <v>244161</v>
      </c>
    </row>
    <row r="68" spans="1:12" ht="72">
      <c r="A68" s="11">
        <v>63</v>
      </c>
      <c r="B68" s="35" t="s">
        <v>201</v>
      </c>
      <c r="C68" s="61">
        <v>5000</v>
      </c>
      <c r="D68" s="61">
        <v>5000</v>
      </c>
      <c r="E68" s="15" t="s">
        <v>5</v>
      </c>
      <c r="F68" s="62" t="s">
        <v>166</v>
      </c>
      <c r="G68" s="61">
        <v>5000</v>
      </c>
      <c r="H68" s="62" t="s">
        <v>166</v>
      </c>
      <c r="I68" s="61">
        <v>5000</v>
      </c>
      <c r="J68" s="15" t="s">
        <v>327</v>
      </c>
      <c r="K68" s="64" t="s">
        <v>167</v>
      </c>
      <c r="L68" s="69">
        <v>244162</v>
      </c>
    </row>
    <row r="69" spans="1:12" ht="72">
      <c r="A69" s="11">
        <v>64</v>
      </c>
      <c r="B69" s="62" t="s">
        <v>220</v>
      </c>
      <c r="C69" s="36">
        <v>1304</v>
      </c>
      <c r="D69" s="36">
        <v>1304</v>
      </c>
      <c r="E69" s="15" t="s">
        <v>5</v>
      </c>
      <c r="F69" s="37" t="s">
        <v>196</v>
      </c>
      <c r="G69" s="36">
        <v>1304</v>
      </c>
      <c r="H69" s="37" t="s">
        <v>196</v>
      </c>
      <c r="I69" s="36">
        <v>1304</v>
      </c>
      <c r="J69" s="15" t="s">
        <v>327</v>
      </c>
      <c r="K69" s="65" t="s">
        <v>226</v>
      </c>
      <c r="L69" s="69">
        <v>244162</v>
      </c>
    </row>
    <row r="70" spans="1:12" ht="72">
      <c r="A70" s="11">
        <v>65</v>
      </c>
      <c r="B70" s="35" t="s">
        <v>221</v>
      </c>
      <c r="C70" s="36">
        <v>100.32</v>
      </c>
      <c r="D70" s="36">
        <v>100.32</v>
      </c>
      <c r="E70" s="15" t="s">
        <v>5</v>
      </c>
      <c r="F70" s="37" t="s">
        <v>196</v>
      </c>
      <c r="G70" s="36">
        <v>100.32</v>
      </c>
      <c r="H70" s="37" t="s">
        <v>196</v>
      </c>
      <c r="I70" s="36">
        <v>100.32</v>
      </c>
      <c r="J70" s="15" t="s">
        <v>327</v>
      </c>
      <c r="K70" s="65" t="s">
        <v>226</v>
      </c>
      <c r="L70" s="69">
        <v>244162</v>
      </c>
    </row>
    <row r="71" spans="1:12" ht="72">
      <c r="A71" s="11">
        <v>66</v>
      </c>
      <c r="B71" s="62" t="s">
        <v>220</v>
      </c>
      <c r="C71" s="36">
        <v>1304</v>
      </c>
      <c r="D71" s="36">
        <v>1304</v>
      </c>
      <c r="E71" s="15" t="s">
        <v>5</v>
      </c>
      <c r="F71" s="37" t="s">
        <v>196</v>
      </c>
      <c r="G71" s="36">
        <v>1304</v>
      </c>
      <c r="H71" s="37" t="s">
        <v>196</v>
      </c>
      <c r="I71" s="36">
        <v>1304</v>
      </c>
      <c r="J71" s="15" t="s">
        <v>327</v>
      </c>
      <c r="K71" s="65" t="s">
        <v>226</v>
      </c>
      <c r="L71" s="69">
        <v>244162</v>
      </c>
    </row>
    <row r="72" spans="1:12" ht="72">
      <c r="A72" s="11">
        <v>67</v>
      </c>
      <c r="B72" s="35" t="s">
        <v>221</v>
      </c>
      <c r="C72" s="36">
        <v>298.26</v>
      </c>
      <c r="D72" s="36">
        <v>298.26</v>
      </c>
      <c r="E72" s="15" t="s">
        <v>5</v>
      </c>
      <c r="F72" s="37" t="s">
        <v>196</v>
      </c>
      <c r="G72" s="36">
        <v>298.26</v>
      </c>
      <c r="H72" s="37" t="s">
        <v>196</v>
      </c>
      <c r="I72" s="36">
        <v>298.26</v>
      </c>
      <c r="J72" s="15" t="s">
        <v>327</v>
      </c>
      <c r="K72" s="65" t="s">
        <v>226</v>
      </c>
      <c r="L72" s="69">
        <v>244162</v>
      </c>
    </row>
    <row r="73" spans="1:12" ht="72">
      <c r="A73" s="11">
        <v>68</v>
      </c>
      <c r="B73" s="12" t="s">
        <v>223</v>
      </c>
      <c r="C73" s="36">
        <v>169.05</v>
      </c>
      <c r="D73" s="36">
        <v>169.05</v>
      </c>
      <c r="E73" s="15" t="s">
        <v>5</v>
      </c>
      <c r="F73" s="37" t="s">
        <v>196</v>
      </c>
      <c r="G73" s="36">
        <v>169.05</v>
      </c>
      <c r="H73" s="37" t="s">
        <v>196</v>
      </c>
      <c r="I73" s="36">
        <v>169.05</v>
      </c>
      <c r="J73" s="15" t="s">
        <v>327</v>
      </c>
      <c r="K73" s="65" t="s">
        <v>226</v>
      </c>
      <c r="L73" s="69">
        <v>244162</v>
      </c>
    </row>
    <row r="74" spans="1:12" ht="72">
      <c r="A74" s="11">
        <v>69</v>
      </c>
      <c r="B74" s="12" t="s">
        <v>314</v>
      </c>
      <c r="C74" s="36">
        <v>3773.25</v>
      </c>
      <c r="D74" s="36">
        <v>3773.25</v>
      </c>
      <c r="E74" s="15" t="s">
        <v>5</v>
      </c>
      <c r="F74" s="37" t="s">
        <v>196</v>
      </c>
      <c r="G74" s="36">
        <v>3773.25</v>
      </c>
      <c r="H74" s="37" t="s">
        <v>196</v>
      </c>
      <c r="I74" s="36">
        <v>3773.25</v>
      </c>
      <c r="J74" s="15" t="s">
        <v>327</v>
      </c>
      <c r="K74" s="65" t="s">
        <v>226</v>
      </c>
      <c r="L74" s="69">
        <v>244162</v>
      </c>
    </row>
    <row r="75" spans="1:12" ht="72">
      <c r="A75" s="11">
        <v>70</v>
      </c>
      <c r="B75" s="35" t="s">
        <v>163</v>
      </c>
      <c r="C75" s="61">
        <v>2480</v>
      </c>
      <c r="D75" s="61">
        <v>2480</v>
      </c>
      <c r="E75" s="15" t="s">
        <v>5</v>
      </c>
      <c r="F75" s="62" t="s">
        <v>147</v>
      </c>
      <c r="G75" s="61">
        <v>2480</v>
      </c>
      <c r="H75" s="62" t="s">
        <v>147</v>
      </c>
      <c r="I75" s="61">
        <v>2480</v>
      </c>
      <c r="J75" s="15" t="s">
        <v>327</v>
      </c>
      <c r="K75" s="63" t="s">
        <v>164</v>
      </c>
      <c r="L75" s="69">
        <v>244162</v>
      </c>
    </row>
    <row r="76" spans="1:12" ht="72">
      <c r="A76" s="11">
        <v>71</v>
      </c>
      <c r="B76" s="35" t="s">
        <v>165</v>
      </c>
      <c r="C76" s="61">
        <v>5000</v>
      </c>
      <c r="D76" s="61">
        <v>5000</v>
      </c>
      <c r="E76" s="15" t="s">
        <v>5</v>
      </c>
      <c r="F76" s="62" t="s">
        <v>166</v>
      </c>
      <c r="G76" s="61">
        <v>5000</v>
      </c>
      <c r="H76" s="62" t="s">
        <v>166</v>
      </c>
      <c r="I76" s="61">
        <v>5000</v>
      </c>
      <c r="J76" s="15" t="s">
        <v>327</v>
      </c>
      <c r="K76" s="64" t="s">
        <v>167</v>
      </c>
      <c r="L76" s="69">
        <v>244162</v>
      </c>
    </row>
    <row r="77" spans="1:12" ht="72">
      <c r="A77" s="11">
        <v>72</v>
      </c>
      <c r="B77" s="35" t="s">
        <v>205</v>
      </c>
      <c r="C77" s="61">
        <v>4100</v>
      </c>
      <c r="D77" s="61">
        <v>4100</v>
      </c>
      <c r="E77" s="15" t="s">
        <v>5</v>
      </c>
      <c r="F77" s="62" t="s">
        <v>61</v>
      </c>
      <c r="G77" s="61">
        <v>4100</v>
      </c>
      <c r="H77" s="62" t="s">
        <v>61</v>
      </c>
      <c r="I77" s="61">
        <v>4100</v>
      </c>
      <c r="J77" s="15" t="s">
        <v>327</v>
      </c>
      <c r="K77" s="64" t="s">
        <v>206</v>
      </c>
      <c r="L77" s="69">
        <v>244162</v>
      </c>
    </row>
    <row r="78" spans="1:12" ht="72">
      <c r="A78" s="11">
        <v>73</v>
      </c>
      <c r="B78" s="12" t="s">
        <v>223</v>
      </c>
      <c r="C78" s="36">
        <v>169.05</v>
      </c>
      <c r="D78" s="36">
        <v>169.05</v>
      </c>
      <c r="E78" s="15" t="s">
        <v>5</v>
      </c>
      <c r="F78" s="37" t="s">
        <v>196</v>
      </c>
      <c r="G78" s="36">
        <v>169.05</v>
      </c>
      <c r="H78" s="37" t="s">
        <v>196</v>
      </c>
      <c r="I78" s="36">
        <v>169.05</v>
      </c>
      <c r="J78" s="15" t="s">
        <v>327</v>
      </c>
      <c r="K78" s="65" t="s">
        <v>226</v>
      </c>
      <c r="L78" s="69">
        <v>244162</v>
      </c>
    </row>
    <row r="79" spans="1:12" ht="96">
      <c r="A79" s="11">
        <v>74</v>
      </c>
      <c r="B79" s="35" t="s">
        <v>168</v>
      </c>
      <c r="C79" s="61">
        <v>1440</v>
      </c>
      <c r="D79" s="61">
        <v>1440</v>
      </c>
      <c r="E79" s="15" t="s">
        <v>5</v>
      </c>
      <c r="F79" s="62" t="s">
        <v>169</v>
      </c>
      <c r="G79" s="61">
        <v>1440</v>
      </c>
      <c r="H79" s="62" t="s">
        <v>169</v>
      </c>
      <c r="I79" s="61">
        <v>1440</v>
      </c>
      <c r="J79" s="15" t="s">
        <v>327</v>
      </c>
      <c r="K79" s="63" t="s">
        <v>170</v>
      </c>
      <c r="L79" s="69">
        <v>244165</v>
      </c>
    </row>
    <row r="80" spans="1:12" ht="120">
      <c r="A80" s="11">
        <v>75</v>
      </c>
      <c r="B80" s="35" t="s">
        <v>171</v>
      </c>
      <c r="C80" s="61">
        <v>660</v>
      </c>
      <c r="D80" s="61">
        <v>660</v>
      </c>
      <c r="E80" s="15" t="s">
        <v>5</v>
      </c>
      <c r="F80" s="62" t="s">
        <v>172</v>
      </c>
      <c r="G80" s="61">
        <v>660</v>
      </c>
      <c r="H80" s="62" t="s">
        <v>172</v>
      </c>
      <c r="I80" s="61">
        <v>660</v>
      </c>
      <c r="J80" s="15" t="s">
        <v>327</v>
      </c>
      <c r="K80" s="63" t="s">
        <v>173</v>
      </c>
      <c r="L80" s="69">
        <v>244165</v>
      </c>
    </row>
    <row r="81" spans="1:12" ht="120">
      <c r="A81" s="11">
        <v>76</v>
      </c>
      <c r="B81" s="35" t="s">
        <v>174</v>
      </c>
      <c r="C81" s="61">
        <v>3140</v>
      </c>
      <c r="D81" s="61">
        <v>3140</v>
      </c>
      <c r="E81" s="15" t="s">
        <v>5</v>
      </c>
      <c r="F81" s="62" t="s">
        <v>175</v>
      </c>
      <c r="G81" s="61">
        <v>3140</v>
      </c>
      <c r="H81" s="62" t="s">
        <v>175</v>
      </c>
      <c r="I81" s="61">
        <v>3140</v>
      </c>
      <c r="J81" s="15" t="s">
        <v>327</v>
      </c>
      <c r="K81" s="63" t="s">
        <v>173</v>
      </c>
      <c r="L81" s="69">
        <v>244165</v>
      </c>
    </row>
    <row r="82" spans="1:12" ht="120">
      <c r="A82" s="11">
        <v>77</v>
      </c>
      <c r="B82" s="35" t="s">
        <v>176</v>
      </c>
      <c r="C82" s="61">
        <v>2100</v>
      </c>
      <c r="D82" s="61">
        <v>2100</v>
      </c>
      <c r="E82" s="15" t="s">
        <v>5</v>
      </c>
      <c r="F82" s="62" t="s">
        <v>172</v>
      </c>
      <c r="G82" s="61">
        <v>2100</v>
      </c>
      <c r="H82" s="62" t="s">
        <v>172</v>
      </c>
      <c r="I82" s="61">
        <v>2100</v>
      </c>
      <c r="J82" s="15" t="s">
        <v>327</v>
      </c>
      <c r="K82" s="63" t="s">
        <v>177</v>
      </c>
      <c r="L82" s="69">
        <v>244165</v>
      </c>
    </row>
    <row r="83" spans="1:12" ht="72">
      <c r="A83" s="11">
        <v>78</v>
      </c>
      <c r="B83" s="35" t="s">
        <v>155</v>
      </c>
      <c r="C83" s="61">
        <v>970</v>
      </c>
      <c r="D83" s="61">
        <v>970</v>
      </c>
      <c r="E83" s="15" t="s">
        <v>5</v>
      </c>
      <c r="F83" s="62" t="s">
        <v>147</v>
      </c>
      <c r="G83" s="61">
        <v>970</v>
      </c>
      <c r="H83" s="62" t="s">
        <v>147</v>
      </c>
      <c r="I83" s="61">
        <v>970</v>
      </c>
      <c r="J83" s="15" t="s">
        <v>327</v>
      </c>
      <c r="K83" s="63" t="s">
        <v>178</v>
      </c>
      <c r="L83" s="69">
        <v>244165</v>
      </c>
    </row>
    <row r="84" spans="1:12" ht="72">
      <c r="A84" s="11">
        <v>79</v>
      </c>
      <c r="B84" s="35" t="s">
        <v>202</v>
      </c>
      <c r="C84" s="61">
        <v>4900</v>
      </c>
      <c r="D84" s="61">
        <v>4900</v>
      </c>
      <c r="E84" s="15" t="s">
        <v>5</v>
      </c>
      <c r="F84" s="62" t="s">
        <v>203</v>
      </c>
      <c r="G84" s="61">
        <v>4900</v>
      </c>
      <c r="H84" s="62" t="s">
        <v>203</v>
      </c>
      <c r="I84" s="61">
        <v>4900</v>
      </c>
      <c r="J84" s="15" t="s">
        <v>327</v>
      </c>
      <c r="K84" s="64" t="s">
        <v>204</v>
      </c>
      <c r="L84" s="69">
        <v>244165</v>
      </c>
    </row>
    <row r="85" spans="1:12">
      <c r="B85" s="67" t="s">
        <v>127</v>
      </c>
      <c r="C85" s="72">
        <f>SUM(C6:C84)</f>
        <v>163760.15000000002</v>
      </c>
      <c r="D85" s="72">
        <f>SUM(D6:D84)</f>
        <v>163760.15000000002</v>
      </c>
      <c r="G85" s="72">
        <f>SUM(G6:G84)</f>
        <v>163760.15000000002</v>
      </c>
      <c r="I85" s="72">
        <f>SUM(I6:I84)</f>
        <v>163760.15000000002</v>
      </c>
    </row>
    <row r="86" spans="1:12" ht="17.25" customHeight="1">
      <c r="B86" s="87"/>
      <c r="C86" s="87"/>
      <c r="D86" s="87"/>
      <c r="E86" s="87"/>
      <c r="F86" s="87"/>
      <c r="G86" s="87"/>
    </row>
    <row r="87" spans="1:12" ht="32.25" customHeight="1">
      <c r="B87" s="87" t="s">
        <v>315</v>
      </c>
      <c r="C87" s="87"/>
      <c r="D87" s="87"/>
      <c r="E87" s="87"/>
      <c r="F87" s="87"/>
      <c r="G87" s="87"/>
    </row>
  </sheetData>
  <mergeCells count="8">
    <mergeCell ref="A2:L2"/>
    <mergeCell ref="A4:L4"/>
    <mergeCell ref="A3:L3"/>
    <mergeCell ref="B87:G87"/>
    <mergeCell ref="F5:G5"/>
    <mergeCell ref="H5:I5"/>
    <mergeCell ref="K5:L5"/>
    <mergeCell ref="B86:G86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D28"/>
  <sheetViews>
    <sheetView view="pageBreakPreview" zoomScaleNormal="100" zoomScaleSheetLayoutView="100" workbookViewId="0">
      <selection activeCell="D11" sqref="D11"/>
    </sheetView>
  </sheetViews>
  <sheetFormatPr defaultColWidth="9" defaultRowHeight="24"/>
  <cols>
    <col min="1" max="1" width="10.28515625" style="25" customWidth="1"/>
    <col min="2" max="2" width="41.140625" style="25" customWidth="1"/>
    <col min="3" max="3" width="22.5703125" style="1" customWidth="1"/>
    <col min="4" max="4" width="29.5703125" style="1" customWidth="1"/>
    <col min="5" max="5" width="9" style="25" customWidth="1"/>
    <col min="6" max="16384" width="9" style="25"/>
  </cols>
  <sheetData>
    <row r="1" spans="1:4">
      <c r="A1" s="105" t="s">
        <v>328</v>
      </c>
      <c r="B1" s="97"/>
      <c r="C1" s="96"/>
      <c r="D1" s="96"/>
    </row>
    <row r="2" spans="1:4" ht="21" customHeight="1" thickBot="1">
      <c r="A2" s="105" t="s">
        <v>313</v>
      </c>
      <c r="B2" s="97"/>
      <c r="C2" s="96"/>
      <c r="D2" s="96"/>
    </row>
    <row r="3" spans="1:4">
      <c r="A3" s="40"/>
      <c r="B3" s="102" t="s">
        <v>235</v>
      </c>
      <c r="C3" s="99" t="s">
        <v>236</v>
      </c>
      <c r="D3" s="106" t="s">
        <v>237</v>
      </c>
    </row>
    <row r="4" spans="1:4">
      <c r="A4" s="41" t="s">
        <v>238</v>
      </c>
      <c r="B4" s="100"/>
      <c r="C4" s="100"/>
      <c r="D4" s="107"/>
    </row>
    <row r="5" spans="1:4" ht="21" customHeight="1" thickBot="1">
      <c r="A5" s="42"/>
      <c r="B5" s="103"/>
      <c r="C5" s="101"/>
      <c r="D5" s="108"/>
    </row>
    <row r="6" spans="1:4">
      <c r="A6" s="31">
        <v>1</v>
      </c>
      <c r="B6" s="27" t="s">
        <v>240</v>
      </c>
      <c r="C6" s="30">
        <f>เฉพาะเจาะจง!A51</f>
        <v>46</v>
      </c>
      <c r="D6" s="32">
        <f>SUM(เฉพาะเจาะจง!H52)</f>
        <v>4440639.5</v>
      </c>
    </row>
    <row r="7" spans="1:4">
      <c r="A7" s="31">
        <v>2</v>
      </c>
      <c r="B7" s="27" t="s">
        <v>311</v>
      </c>
      <c r="C7" s="26">
        <v>79</v>
      </c>
      <c r="D7" s="9">
        <f>SUM('เฉพาะเจาะจง (ว322)'!I85)</f>
        <v>163760.15000000002</v>
      </c>
    </row>
    <row r="8" spans="1:4">
      <c r="A8" s="31">
        <v>3</v>
      </c>
      <c r="B8" s="27" t="s">
        <v>239</v>
      </c>
      <c r="C8" s="28" t="s">
        <v>331</v>
      </c>
      <c r="D8" s="9" t="s">
        <v>312</v>
      </c>
    </row>
    <row r="9" spans="1:4">
      <c r="A9" s="31">
        <v>4</v>
      </c>
      <c r="B9" s="29" t="s">
        <v>241</v>
      </c>
      <c r="C9" s="28" t="s">
        <v>331</v>
      </c>
      <c r="D9" s="9" t="s">
        <v>312</v>
      </c>
    </row>
    <row r="10" spans="1:4">
      <c r="A10" s="31">
        <v>5</v>
      </c>
      <c r="B10" s="27" t="s">
        <v>242</v>
      </c>
      <c r="C10" s="30" t="s">
        <v>331</v>
      </c>
      <c r="D10" s="33" t="s">
        <v>312</v>
      </c>
    </row>
    <row r="11" spans="1:4" ht="21" customHeight="1">
      <c r="A11" s="27"/>
      <c r="B11" s="27" t="s">
        <v>243</v>
      </c>
      <c r="C11" s="34">
        <f>SUM(C6:C10)</f>
        <v>125</v>
      </c>
      <c r="D11" s="73">
        <f>SUM(D6:D10)</f>
        <v>4604399.6500000004</v>
      </c>
    </row>
    <row r="13" spans="1:4">
      <c r="A13" s="98" t="s">
        <v>128</v>
      </c>
      <c r="B13" s="97"/>
      <c r="C13" s="96"/>
      <c r="D13" s="96"/>
    </row>
    <row r="14" spans="1:4">
      <c r="A14" s="104" t="s">
        <v>244</v>
      </c>
      <c r="B14" s="97"/>
      <c r="C14" s="96"/>
      <c r="D14" s="96"/>
    </row>
    <row r="15" spans="1:4">
      <c r="A15" s="96"/>
      <c r="B15" s="97"/>
      <c r="C15" s="96"/>
      <c r="D15" s="96"/>
    </row>
    <row r="16" spans="1:4">
      <c r="A16" s="96"/>
      <c r="B16" s="97"/>
      <c r="C16" s="96"/>
      <c r="D16" s="96"/>
    </row>
    <row r="17" spans="1:4">
      <c r="A17" s="96"/>
      <c r="B17" s="97"/>
      <c r="C17" s="96"/>
      <c r="D17" s="96"/>
    </row>
    <row r="18" spans="1:4">
      <c r="A18" s="96"/>
      <c r="B18" s="97"/>
      <c r="C18" s="96"/>
      <c r="D18" s="96"/>
    </row>
    <row r="19" spans="1:4">
      <c r="A19" s="98" t="s">
        <v>245</v>
      </c>
      <c r="B19" s="97"/>
      <c r="C19" s="96"/>
      <c r="D19" s="96"/>
    </row>
    <row r="20" spans="1:4">
      <c r="A20" s="104" t="s">
        <v>244</v>
      </c>
      <c r="B20" s="97"/>
      <c r="C20" s="96"/>
      <c r="D20" s="96"/>
    </row>
    <row r="21" spans="1:4">
      <c r="A21" s="98"/>
      <c r="B21" s="97"/>
      <c r="C21" s="96"/>
      <c r="D21" s="96"/>
    </row>
    <row r="22" spans="1:4" ht="16.5" customHeight="1">
      <c r="A22" s="96"/>
      <c r="B22" s="97"/>
      <c r="C22" s="96"/>
      <c r="D22" s="96"/>
    </row>
    <row r="23" spans="1:4" ht="18" customHeight="1">
      <c r="A23" s="96"/>
      <c r="B23" s="97"/>
      <c r="C23" s="96"/>
      <c r="D23" s="96"/>
    </row>
    <row r="24" spans="1:4" ht="17.25" customHeight="1">
      <c r="A24" s="96"/>
      <c r="B24" s="97"/>
      <c r="C24" s="96"/>
      <c r="D24" s="96"/>
    </row>
    <row r="25" spans="1:4" ht="17.25" customHeight="1">
      <c r="A25" s="96"/>
      <c r="B25" s="97"/>
      <c r="C25" s="96"/>
      <c r="D25" s="96"/>
    </row>
    <row r="26" spans="1:4" ht="17.25" customHeight="1">
      <c r="A26" s="96"/>
      <c r="B26" s="97"/>
      <c r="C26" s="96"/>
      <c r="D26" s="96"/>
    </row>
    <row r="27" spans="1:4" ht="18" customHeight="1">
      <c r="A27" s="96"/>
      <c r="B27" s="97"/>
      <c r="C27" s="96"/>
      <c r="D27" s="96"/>
    </row>
    <row r="28" spans="1:4">
      <c r="A28" s="96"/>
      <c r="B28" s="97"/>
      <c r="C28" s="96"/>
      <c r="D28" s="96"/>
    </row>
  </sheetData>
  <mergeCells count="21">
    <mergeCell ref="A1:D1"/>
    <mergeCell ref="A25:D25"/>
    <mergeCell ref="A16:D16"/>
    <mergeCell ref="A18:D18"/>
    <mergeCell ref="A27:D27"/>
    <mergeCell ref="A26:D26"/>
    <mergeCell ref="A21:D21"/>
    <mergeCell ref="D3:D5"/>
    <mergeCell ref="A2:D2"/>
    <mergeCell ref="A14:D14"/>
    <mergeCell ref="A28:D28"/>
    <mergeCell ref="A13:D13"/>
    <mergeCell ref="C3:C5"/>
    <mergeCell ref="A15:D15"/>
    <mergeCell ref="A24:D24"/>
    <mergeCell ref="B3:B5"/>
    <mergeCell ref="A17:D17"/>
    <mergeCell ref="A23:D23"/>
    <mergeCell ref="A22:D22"/>
    <mergeCell ref="A20:D20"/>
    <mergeCell ref="A19:D19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94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  <pageSetUpPr fitToPage="1"/>
  </sheetPr>
  <dimension ref="A1:J13"/>
  <sheetViews>
    <sheetView view="pageBreakPreview" zoomScaleNormal="85" zoomScaleSheetLayoutView="100" workbookViewId="0">
      <selection activeCell="B12" sqref="B12:J12"/>
    </sheetView>
  </sheetViews>
  <sheetFormatPr defaultColWidth="9.140625" defaultRowHeight="24"/>
  <cols>
    <col min="1" max="1" width="13.85546875" style="76" customWidth="1"/>
    <col min="2" max="2" width="20.28515625" style="76" customWidth="1"/>
    <col min="3" max="3" width="16.85546875" style="20" customWidth="1"/>
    <col min="4" max="4" width="13.42578125" style="19" customWidth="1"/>
    <col min="5" max="5" width="29.28515625" style="20" customWidth="1"/>
    <col min="6" max="6" width="38.42578125" style="20" customWidth="1"/>
    <col min="7" max="7" width="28.42578125" style="19" hidden="1" customWidth="1"/>
    <col min="8" max="8" width="26.28515625" style="10" hidden="1" customWidth="1"/>
    <col min="9" max="9" width="9.140625" style="10" customWidth="1"/>
    <col min="10" max="16384" width="9.140625" style="10"/>
  </cols>
  <sheetData>
    <row r="1" spans="1:10">
      <c r="A1" s="74"/>
      <c r="B1" s="74"/>
      <c r="C1" s="6"/>
      <c r="D1" s="2"/>
      <c r="E1" s="6"/>
      <c r="F1" s="6"/>
      <c r="G1" s="7"/>
      <c r="H1" s="75" t="s">
        <v>0</v>
      </c>
    </row>
    <row r="2" spans="1:10">
      <c r="A2" s="112" t="s">
        <v>246</v>
      </c>
      <c r="B2" s="110"/>
      <c r="C2" s="110"/>
      <c r="D2" s="110"/>
      <c r="E2" s="110"/>
      <c r="F2" s="110"/>
      <c r="G2" s="110"/>
      <c r="H2" s="110"/>
      <c r="I2" s="110"/>
      <c r="J2" s="111"/>
    </row>
    <row r="3" spans="1:10">
      <c r="B3" s="83"/>
      <c r="C3" s="84"/>
      <c r="D3" s="83"/>
      <c r="E3" s="84"/>
      <c r="F3" s="84"/>
    </row>
    <row r="4" spans="1:10">
      <c r="A4" s="77" t="s">
        <v>247</v>
      </c>
      <c r="B4" s="109" t="s">
        <v>248</v>
      </c>
      <c r="C4" s="110"/>
      <c r="D4" s="110"/>
      <c r="E4" s="110"/>
      <c r="F4" s="110"/>
      <c r="G4" s="110"/>
      <c r="H4" s="110"/>
      <c r="I4" s="110"/>
      <c r="J4" s="111"/>
    </row>
    <row r="5" spans="1:10">
      <c r="A5" s="77" t="s">
        <v>249</v>
      </c>
      <c r="B5" s="109" t="s">
        <v>250</v>
      </c>
      <c r="C5" s="110"/>
      <c r="D5" s="110"/>
      <c r="E5" s="110"/>
      <c r="F5" s="110"/>
      <c r="G5" s="110"/>
      <c r="H5" s="110"/>
      <c r="I5" s="110"/>
      <c r="J5" s="111"/>
    </row>
    <row r="6" spans="1:10">
      <c r="A6" s="77" t="s">
        <v>251</v>
      </c>
      <c r="B6" s="109" t="s">
        <v>252</v>
      </c>
      <c r="C6" s="110"/>
      <c r="D6" s="110"/>
      <c r="E6" s="110"/>
      <c r="F6" s="110"/>
      <c r="G6" s="110"/>
      <c r="H6" s="110"/>
      <c r="I6" s="110"/>
      <c r="J6" s="111"/>
    </row>
    <row r="7" spans="1:10">
      <c r="A7" s="77" t="s">
        <v>253</v>
      </c>
      <c r="B7" s="109" t="s">
        <v>254</v>
      </c>
      <c r="C7" s="110"/>
      <c r="D7" s="110"/>
      <c r="E7" s="110"/>
      <c r="F7" s="110"/>
      <c r="G7" s="110"/>
      <c r="H7" s="110"/>
      <c r="I7" s="110"/>
      <c r="J7" s="111"/>
    </row>
    <row r="8" spans="1:10">
      <c r="A8" s="77" t="s">
        <v>255</v>
      </c>
      <c r="B8" s="109" t="s">
        <v>256</v>
      </c>
      <c r="C8" s="110"/>
      <c r="D8" s="110"/>
      <c r="E8" s="110"/>
      <c r="F8" s="110"/>
      <c r="G8" s="110"/>
      <c r="H8" s="110"/>
      <c r="I8" s="110"/>
      <c r="J8" s="111"/>
    </row>
    <row r="9" spans="1:10">
      <c r="A9" s="77" t="s">
        <v>257</v>
      </c>
      <c r="B9" s="109" t="s">
        <v>258</v>
      </c>
      <c r="C9" s="110"/>
      <c r="D9" s="110"/>
      <c r="E9" s="110"/>
      <c r="F9" s="110"/>
      <c r="G9" s="110"/>
      <c r="H9" s="110"/>
      <c r="I9" s="110"/>
      <c r="J9" s="111"/>
    </row>
    <row r="10" spans="1:10">
      <c r="A10" s="77" t="s">
        <v>259</v>
      </c>
      <c r="B10" s="109" t="s">
        <v>260</v>
      </c>
      <c r="C10" s="110"/>
      <c r="D10" s="110"/>
      <c r="E10" s="110"/>
      <c r="F10" s="110"/>
      <c r="G10" s="110"/>
      <c r="H10" s="110"/>
      <c r="I10" s="110"/>
      <c r="J10" s="111"/>
    </row>
    <row r="11" spans="1:10">
      <c r="A11" s="77" t="s">
        <v>261</v>
      </c>
      <c r="B11" s="109" t="s">
        <v>262</v>
      </c>
      <c r="C11" s="110"/>
      <c r="D11" s="110"/>
      <c r="E11" s="110"/>
      <c r="F11" s="110"/>
      <c r="G11" s="110"/>
      <c r="H11" s="110"/>
      <c r="I11" s="110"/>
      <c r="J11" s="111"/>
    </row>
    <row r="12" spans="1:10">
      <c r="A12" s="77" t="s">
        <v>263</v>
      </c>
      <c r="B12" s="109" t="s">
        <v>264</v>
      </c>
      <c r="C12" s="110"/>
      <c r="D12" s="110"/>
      <c r="E12" s="110"/>
      <c r="F12" s="110"/>
      <c r="G12" s="110"/>
      <c r="H12" s="110"/>
      <c r="I12" s="110"/>
      <c r="J12" s="111"/>
    </row>
    <row r="13" spans="1:10">
      <c r="A13" s="77" t="s">
        <v>265</v>
      </c>
      <c r="B13" s="109" t="s">
        <v>266</v>
      </c>
      <c r="C13" s="110"/>
      <c r="D13" s="110"/>
      <c r="E13" s="110"/>
      <c r="F13" s="110"/>
      <c r="G13" s="110"/>
      <c r="H13" s="110"/>
      <c r="I13" s="110"/>
      <c r="J13" s="111"/>
    </row>
  </sheetData>
  <mergeCells count="12">
    <mergeCell ref="B13:J13"/>
    <mergeCell ref="B9:J9"/>
    <mergeCell ref="A2:J2"/>
    <mergeCell ref="B8:J8"/>
    <mergeCell ref="B4:J4"/>
    <mergeCell ref="B12:J12"/>
    <mergeCell ref="B3:F3"/>
    <mergeCell ref="B6:J6"/>
    <mergeCell ref="B7:J7"/>
    <mergeCell ref="B11:J11"/>
    <mergeCell ref="B10:J10"/>
    <mergeCell ref="B5:J5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เฉพาะเจาะจง</vt:lpstr>
      <vt:lpstr>เฉพาะเจาะจง (ว322)</vt:lpstr>
      <vt:lpstr>สรุปผลการจัดซื้อจัดจ้าง</vt:lpstr>
      <vt:lpstr>อธิบายแบบ สขร. 1 </vt:lpstr>
      <vt:lpstr>'เฉพาะเจาะจง (ว322)'!Print_Area</vt:lpstr>
      <vt:lpstr>เฉพาะเจาะจง!Print_Titles</vt:lpstr>
      <vt:lpstr>'เฉพาะเจาะจง (ว322)'!Print_Titles</vt:lpstr>
      <vt:lpstr>'อธิบายแบบ สขร. 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Masarat</cp:lastModifiedBy>
  <cp:lastPrinted>2026-06-29T06:06:09Z</cp:lastPrinted>
  <dcterms:created xsi:type="dcterms:W3CDTF">2009-03-24T02:42:43Z</dcterms:created>
  <dcterms:modified xsi:type="dcterms:W3CDTF">2026-06-30T09:36:55Z</dcterms:modified>
</cp:coreProperties>
</file>