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sarat\Desktop\O12 29 มิ.ย. 69\O12 EXCEL\"/>
    </mc:Choice>
  </mc:AlternateContent>
  <xr:revisionPtr revIDLastSave="0" documentId="13_ncr:1_{1016E493-7AFF-4F0D-87FB-D24705DBC477}" xr6:coauthVersionLast="47" xr6:coauthVersionMax="47" xr10:uidLastSave="{00000000-0000-0000-0000-000000000000}"/>
  <bookViews>
    <workbookView xWindow="-120" yWindow="-120" windowWidth="24240" windowHeight="13020" xr2:uid="{7A81C2AE-69A7-4B98-ADA5-A70D0D338568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  <c r="D7" i="1"/>
  <c r="C7" i="1"/>
  <c r="D6" i="1"/>
  <c r="C6" i="1"/>
  <c r="C11" i="1" s="1"/>
  <c r="D11" i="1" l="1"/>
</calcChain>
</file>

<file path=xl/sharedStrings.xml><?xml version="1.0" encoding="utf-8"?>
<sst xmlns="http://schemas.openxmlformats.org/spreadsheetml/2006/main" count="18" uniqueCount="17">
  <si>
    <t>สรุปผลการจัดซื้อจัดจ้างของเทศบาลนครสกลนคร</t>
  </si>
  <si>
    <t>ประจำปีงบประมาณ พ.ศ. 2568 (ภาพรวม)</t>
  </si>
  <si>
    <t>วิธีการจัดซื้อจัดจ้าง</t>
  </si>
  <si>
    <t>จำนวนโครงการ</t>
  </si>
  <si>
    <t>จำนวนงบประมาณ</t>
  </si>
  <si>
    <t>ลำดับ</t>
  </si>
  <si>
    <t>วิธีเฉพาะเจาะจง</t>
  </si>
  <si>
    <t>วิธีเฉพาะเจาะจง (ว322)</t>
  </si>
  <si>
    <t>วิธีคัดเลือก</t>
  </si>
  <si>
    <t>ประกวดราคาอิเล็กทรอนิกส์ (e-bidding)</t>
  </si>
  <si>
    <t>อื่นๆ</t>
  </si>
  <si>
    <t>ไม่มี</t>
  </si>
  <si>
    <t>-</t>
  </si>
  <si>
    <t>รวม</t>
  </si>
  <si>
    <t>ปัญหา/อุปสรรค</t>
  </si>
  <si>
    <t xml:space="preserve"> "ไม่มี" 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</si>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</sst>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6"/>
      <color theme="1"/>
      <name val="TH SarabunPSK"/>
      <family val="2"/>
      <charset val="222"/>
    </font>
    <font>
      <sz val="10"/>
      <name val="Arial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3" fontId="2" fillId="0" borderId="2" xfId="1" applyNumberFormat="1" applyFont="1" applyBorder="1" applyAlignment="1">
      <alignment horizontal="center" vertical="center"/>
    </xf>
    <xf numFmtId="43" fontId="2" fillId="0" borderId="2" xfId="2" applyFont="1" applyBorder="1" applyAlignment="1">
      <alignment horizontal="center" vertical="center"/>
    </xf>
    <xf numFmtId="3" fontId="3" fillId="0" borderId="2" xfId="2" applyNumberFormat="1" applyFont="1" applyBorder="1" applyAlignment="1">
      <alignment horizontal="center" vertical="center"/>
    </xf>
    <xf numFmtId="43" fontId="3" fillId="0" borderId="2" xfId="2" applyFont="1" applyBorder="1" applyAlignment="1">
      <alignment horizontal="right" vertical="center"/>
    </xf>
    <xf numFmtId="3" fontId="3" fillId="0" borderId="2" xfId="1" applyNumberFormat="1" applyFont="1" applyBorder="1" applyAlignment="1">
      <alignment horizontal="center" vertical="center"/>
    </xf>
    <xf numFmtId="43" fontId="3" fillId="0" borderId="2" xfId="2" applyFont="1" applyBorder="1" applyAlignment="1">
      <alignment horizontal="center" vertical="center"/>
    </xf>
    <xf numFmtId="0" fontId="2" fillId="0" borderId="2" xfId="1" applyFont="1" applyBorder="1" applyAlignment="1">
      <alignment vertical="center" wrapText="1"/>
    </xf>
    <xf numFmtId="3" fontId="2" fillId="0" borderId="2" xfId="2" applyNumberFormat="1" applyFont="1" applyBorder="1" applyAlignment="1">
      <alignment horizontal="center" vertical="center"/>
    </xf>
    <xf numFmtId="4" fontId="2" fillId="0" borderId="2" xfId="2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</cellXfs>
  <cellStyles count="3">
    <cellStyle name="จุลภาค 2" xfId="2" xr:uid="{0AD1484C-947C-459E-A751-AB0818EB3BE7}"/>
    <cellStyle name="ปกติ" xfId="0" builtinId="0"/>
    <cellStyle name="ปกติ 2" xfId="1" xr:uid="{8BEB03E1-402B-40ED-B76E-7A5B21DC0A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&#3626;&#3619;&#3640;&#3611;&#3651;&#3609;&#3616;&#3634;&#3614;&#3619;&#3623;&#3617;%20&#3611;&#3637;&#3591;&#3610;&#3611;&#3619;&#3632;&#3617;&#3634;&#3603;%202568.xlsx" TargetMode="External"/><Relationship Id="rId2" Type="http://schemas.openxmlformats.org/officeDocument/2006/relationships/externalLinkPath" Target="file:///C:\Users\Masarat\Desktop\&#3626;&#3619;&#3640;&#3611;&#3651;&#3609;&#3616;&#3634;&#3614;&#3619;&#3623;&#3617;%20&#3611;&#3637;&#3591;&#3610;&#3611;&#3619;&#3632;&#3617;&#3634;&#3603;%202568.xlsx" TargetMode="External"/><Relationship Id="rId1" Type="http://schemas.openxmlformats.org/officeDocument/2006/relationships/externalLinkPath" Target="/Users/Masarat/Desktop/&#3626;&#3619;&#3640;&#3611;&#3651;&#3609;&#3616;&#3634;&#3614;&#3619;&#3623;&#3617;%20&#3611;&#3637;&#3591;&#3610;&#3611;&#3619;&#3632;&#3617;&#3634;&#3603;%20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ภาพรวม"/>
      <sheetName val="ต.ค.67"/>
      <sheetName val="พ.ย.67"/>
      <sheetName val="ธ.ค.67"/>
      <sheetName val="ม.ค.68"/>
      <sheetName val="ก.พ.68"/>
      <sheetName val="มี.ค.68"/>
      <sheetName val="เม.ย.68"/>
      <sheetName val="พ.ค.68"/>
      <sheetName val="มิ.ย.68"/>
      <sheetName val="ก.ค.68"/>
      <sheetName val="ส.ค.68"/>
      <sheetName val="ก.ย.68"/>
    </sheetNames>
    <sheetDataSet>
      <sheetData sheetId="0"/>
      <sheetData sheetId="1">
        <row r="6">
          <cell r="C6">
            <v>28</v>
          </cell>
          <cell r="D6">
            <v>9876092.5600000005</v>
          </cell>
        </row>
        <row r="7">
          <cell r="C7">
            <v>37</v>
          </cell>
          <cell r="D7">
            <v>59949.02</v>
          </cell>
        </row>
      </sheetData>
      <sheetData sheetId="2">
        <row r="6">
          <cell r="C6">
            <v>69</v>
          </cell>
          <cell r="D6">
            <v>3949551</v>
          </cell>
        </row>
        <row r="7">
          <cell r="C7">
            <v>31</v>
          </cell>
          <cell r="D7">
            <v>76903.540000000008</v>
          </cell>
        </row>
      </sheetData>
      <sheetData sheetId="3">
        <row r="6">
          <cell r="C6">
            <v>56</v>
          </cell>
          <cell r="D6">
            <v>6368736</v>
          </cell>
        </row>
        <row r="7">
          <cell r="C7">
            <v>26</v>
          </cell>
          <cell r="D7">
            <v>59003.740000000005</v>
          </cell>
        </row>
        <row r="9">
          <cell r="C9">
            <v>1</v>
          </cell>
          <cell r="D9">
            <v>741340.89</v>
          </cell>
        </row>
      </sheetData>
      <sheetData sheetId="4">
        <row r="6">
          <cell r="C6">
            <v>80</v>
          </cell>
          <cell r="D6">
            <v>7322281</v>
          </cell>
        </row>
        <row r="7">
          <cell r="C7">
            <v>47</v>
          </cell>
          <cell r="D7">
            <v>487097.54999999987</v>
          </cell>
        </row>
        <row r="9">
          <cell r="C9">
            <v>1</v>
          </cell>
          <cell r="D9">
            <v>4092500</v>
          </cell>
        </row>
      </sheetData>
      <sheetData sheetId="5">
        <row r="6">
          <cell r="C6">
            <v>64</v>
          </cell>
          <cell r="D6">
            <v>3605992</v>
          </cell>
        </row>
        <row r="7">
          <cell r="C7">
            <v>24</v>
          </cell>
          <cell r="D7">
            <v>143394.68999999997</v>
          </cell>
        </row>
        <row r="9">
          <cell r="C9">
            <v>9</v>
          </cell>
          <cell r="D9">
            <v>15717577</v>
          </cell>
        </row>
      </sheetData>
      <sheetData sheetId="6">
        <row r="6">
          <cell r="C6">
            <v>54</v>
          </cell>
          <cell r="D6">
            <v>3594000</v>
          </cell>
        </row>
        <row r="7">
          <cell r="C7">
            <v>75</v>
          </cell>
          <cell r="D7">
            <v>885594.63000000035</v>
          </cell>
        </row>
        <row r="9">
          <cell r="C9">
            <v>7</v>
          </cell>
          <cell r="D9">
            <v>35320496</v>
          </cell>
        </row>
      </sheetData>
      <sheetData sheetId="7">
        <row r="6">
          <cell r="C6">
            <v>63</v>
          </cell>
          <cell r="D6">
            <v>3029930</v>
          </cell>
        </row>
        <row r="7">
          <cell r="C7">
            <v>36</v>
          </cell>
          <cell r="D7">
            <v>101065.87000000001</v>
          </cell>
        </row>
        <row r="9">
          <cell r="C9">
            <v>2</v>
          </cell>
          <cell r="D9">
            <v>2438680</v>
          </cell>
        </row>
      </sheetData>
      <sheetData sheetId="8">
        <row r="6">
          <cell r="C6">
            <v>35</v>
          </cell>
          <cell r="D6">
            <v>5870850.2000000002</v>
          </cell>
        </row>
        <row r="7">
          <cell r="C7">
            <v>138</v>
          </cell>
          <cell r="D7">
            <v>141275.51999999999</v>
          </cell>
        </row>
        <row r="9">
          <cell r="C9">
            <v>1</v>
          </cell>
          <cell r="D9">
            <v>36470000</v>
          </cell>
        </row>
      </sheetData>
      <sheetData sheetId="9">
        <row r="6">
          <cell r="C6">
            <v>46</v>
          </cell>
          <cell r="D6">
            <v>4440639.5</v>
          </cell>
        </row>
        <row r="7">
          <cell r="C7">
            <v>79</v>
          </cell>
          <cell r="D7">
            <v>163760.15000000002</v>
          </cell>
        </row>
      </sheetData>
      <sheetData sheetId="10">
        <row r="6">
          <cell r="C6">
            <v>46</v>
          </cell>
          <cell r="D6">
            <v>1662370.9</v>
          </cell>
        </row>
        <row r="7">
          <cell r="C7">
            <v>56</v>
          </cell>
          <cell r="D7">
            <v>139229.80999999997</v>
          </cell>
        </row>
        <row r="9">
          <cell r="C9">
            <v>1</v>
          </cell>
          <cell r="D9">
            <v>1358200</v>
          </cell>
        </row>
      </sheetData>
      <sheetData sheetId="11">
        <row r="6">
          <cell r="C6">
            <v>76</v>
          </cell>
          <cell r="D6">
            <v>3022078.46</v>
          </cell>
        </row>
        <row r="7">
          <cell r="C7">
            <v>65</v>
          </cell>
          <cell r="D7">
            <v>132767.93000000002</v>
          </cell>
        </row>
        <row r="9">
          <cell r="C9">
            <v>9</v>
          </cell>
          <cell r="D9">
            <v>22796200</v>
          </cell>
        </row>
      </sheetData>
      <sheetData sheetId="12">
        <row r="6">
          <cell r="C6">
            <v>77</v>
          </cell>
          <cell r="D6">
            <v>7616424.7500000009</v>
          </cell>
        </row>
        <row r="7">
          <cell r="C7">
            <v>33</v>
          </cell>
          <cell r="D7">
            <v>61369.520000000019</v>
          </cell>
        </row>
        <row r="9">
          <cell r="C9">
            <v>6</v>
          </cell>
          <cell r="D9">
            <v>6815088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EAEE4-B704-489B-BFFF-4A9E291E3651}">
  <dimension ref="A1:D28"/>
  <sheetViews>
    <sheetView tabSelected="1" zoomScaleNormal="100" workbookViewId="0">
      <selection activeCell="F5" sqref="F5"/>
    </sheetView>
  </sheetViews>
  <sheetFormatPr defaultRowHeight="24" x14ac:dyDescent="0.55000000000000004"/>
  <cols>
    <col min="2" max="2" width="36" customWidth="1"/>
    <col min="3" max="3" width="19.75" customWidth="1"/>
    <col min="4" max="4" width="25.875" customWidth="1"/>
  </cols>
  <sheetData>
    <row r="1" spans="1:4" x14ac:dyDescent="0.55000000000000004">
      <c r="A1" s="20" t="s">
        <v>0</v>
      </c>
      <c r="B1" s="21"/>
      <c r="C1" s="21"/>
      <c r="D1" s="21"/>
    </row>
    <row r="2" spans="1:4" x14ac:dyDescent="0.55000000000000004">
      <c r="A2" s="20" t="s">
        <v>1</v>
      </c>
      <c r="B2" s="20"/>
      <c r="C2" s="20"/>
      <c r="D2" s="20"/>
    </row>
    <row r="3" spans="1:4" x14ac:dyDescent="0.55000000000000004">
      <c r="A3" s="1"/>
      <c r="B3" s="22" t="s">
        <v>2</v>
      </c>
      <c r="C3" s="22" t="s">
        <v>3</v>
      </c>
      <c r="D3" s="22" t="s">
        <v>4</v>
      </c>
    </row>
    <row r="4" spans="1:4" x14ac:dyDescent="0.55000000000000004">
      <c r="A4" s="2" t="s">
        <v>5</v>
      </c>
      <c r="B4" s="22"/>
      <c r="C4" s="22"/>
      <c r="D4" s="22"/>
    </row>
    <row r="5" spans="1:4" x14ac:dyDescent="0.55000000000000004">
      <c r="A5" s="3"/>
      <c r="B5" s="22"/>
      <c r="C5" s="22"/>
      <c r="D5" s="22"/>
    </row>
    <row r="6" spans="1:4" x14ac:dyDescent="0.55000000000000004">
      <c r="A6" s="4">
        <v>1</v>
      </c>
      <c r="B6" s="5" t="s">
        <v>6</v>
      </c>
      <c r="C6" s="6">
        <f>SUM('[1]ต.ค.67'!C6+'[1]พ.ย.67'!C6+'[1]ธ.ค.67'!C6+'[1]ม.ค.68'!C6+'[1]ก.พ.68'!C6+'[1]มี.ค.68'!C6+'[1]เม.ย.68'!C6+'[1]พ.ค.68'!C6+'[1]มิ.ย.68'!C6+'[1]ก.ค.68'!C6+'[1]ส.ค.68'!C6+'[1]ก.ย.68'!C6)</f>
        <v>694</v>
      </c>
      <c r="D6" s="7">
        <f>SUM('[1]ต.ค.67'!D6+'[1]พ.ย.67'!D6+'[1]ธ.ค.67'!D6+'[1]ม.ค.68'!D6+'[1]ก.พ.68'!D6+'[1]มี.ค.68'!D6+'[1]เม.ย.68'!D6+'[1]พ.ค.68'!D6+'[1]มิ.ย.68'!D6+'[1]ก.ค.68'!D6+'[1]ส.ค.68'!D6+'[1]ก.ย.68'!D6)</f>
        <v>60358946.370000005</v>
      </c>
    </row>
    <row r="7" spans="1:4" x14ac:dyDescent="0.55000000000000004">
      <c r="A7" s="4">
        <v>2</v>
      </c>
      <c r="B7" s="5" t="s">
        <v>7</v>
      </c>
      <c r="C7" s="8">
        <f>SUM('[1]ต.ค.67'!C7+'[1]พ.ย.67'!C7+'[1]ธ.ค.67'!C7+'[1]ม.ค.68'!C7+'[1]ก.พ.68'!C7+'[1]มี.ค.68'!C7+'[1]เม.ย.68'!C7+'[1]พ.ค.68'!C7+'[1]มิ.ย.68'!C7+'[1]ก.ค.68'!C7+'[1]ส.ค.68'!C7+'[1]ก.ย.68'!C7)</f>
        <v>647</v>
      </c>
      <c r="D7" s="9">
        <f>SUM('[1]ต.ค.67'!D7+'[1]พ.ย.67'!D7+'[1]ธ.ค.67'!D7+'[1]ม.ค.68'!D7+'[1]ก.พ.68'!D7+'[1]มี.ค.68'!D7+'[1]เม.ย.68'!D7+'[1]พ.ค.68'!D7+'[1]มิ.ย.68'!D7+'[1]ก.ค.68'!D7+'[1]ส.ค.68'!D7+'[1]ก.ย.68'!D7)</f>
        <v>2451411.9700000007</v>
      </c>
    </row>
    <row r="8" spans="1:4" x14ac:dyDescent="0.55000000000000004">
      <c r="A8" s="4">
        <v>3</v>
      </c>
      <c r="B8" s="5" t="s">
        <v>8</v>
      </c>
      <c r="C8" s="10">
        <v>1</v>
      </c>
      <c r="D8" s="11">
        <v>975000</v>
      </c>
    </row>
    <row r="9" spans="1:4" x14ac:dyDescent="0.55000000000000004">
      <c r="A9" s="4">
        <v>4</v>
      </c>
      <c r="B9" s="12" t="s">
        <v>9</v>
      </c>
      <c r="C9" s="10">
        <f>SUM('[1]ธ.ค.67'!C9+'[1]ม.ค.68'!C9+'[1]ก.พ.68'!C9+'[1]มี.ค.68'!C9+'[1]เม.ย.68'!C9+'[1]พ.ค.68'!C9+'[1]ก.ค.68'!C9+'[1]ส.ค.68'!C9+'[1]ก.ย.68'!C9)</f>
        <v>37</v>
      </c>
      <c r="D9" s="9">
        <f>SUM('[1]ธ.ค.67'!D9+'[1]ม.ค.68'!D9+'[1]ก.พ.68'!D9+'[1]มี.ค.68'!D9+'[1]เม.ย.68'!D9+'[1]พ.ค.68'!D9+'[1]ก.ค.68'!D9+'[1]ส.ค.68'!D9+'[1]ก.ย.68'!D9)</f>
        <v>125750081.89</v>
      </c>
    </row>
    <row r="10" spans="1:4" x14ac:dyDescent="0.55000000000000004">
      <c r="A10" s="4">
        <v>5</v>
      </c>
      <c r="B10" s="5" t="s">
        <v>10</v>
      </c>
      <c r="C10" s="10" t="s">
        <v>11</v>
      </c>
      <c r="D10" s="11" t="s">
        <v>12</v>
      </c>
    </row>
    <row r="11" spans="1:4" x14ac:dyDescent="0.55000000000000004">
      <c r="A11" s="4"/>
      <c r="B11" s="5" t="s">
        <v>13</v>
      </c>
      <c r="C11" s="13">
        <f>SUM(C6:C10)</f>
        <v>1379</v>
      </c>
      <c r="D11" s="14">
        <f>SUM(D6:D10)</f>
        <v>189535440.23000002</v>
      </c>
    </row>
    <row r="12" spans="1:4" x14ac:dyDescent="0.55000000000000004">
      <c r="A12" s="15"/>
      <c r="B12" s="15"/>
      <c r="C12" s="16"/>
      <c r="D12" s="16"/>
    </row>
    <row r="13" spans="1:4" x14ac:dyDescent="0.55000000000000004">
      <c r="A13" s="19" t="s">
        <v>14</v>
      </c>
      <c r="B13" s="19"/>
      <c r="C13" s="19"/>
      <c r="D13" s="19"/>
    </row>
    <row r="14" spans="1:4" x14ac:dyDescent="0.55000000000000004">
      <c r="A14" s="18" t="s">
        <v>15</v>
      </c>
      <c r="B14" s="18"/>
      <c r="C14" s="18"/>
      <c r="D14" s="18"/>
    </row>
    <row r="15" spans="1:4" x14ac:dyDescent="0.55000000000000004">
      <c r="A15" s="17"/>
      <c r="B15" s="17"/>
      <c r="C15" s="17"/>
      <c r="D15" s="17"/>
    </row>
    <row r="16" spans="1:4" x14ac:dyDescent="0.55000000000000004">
      <c r="A16" s="17"/>
      <c r="B16" s="17"/>
      <c r="C16" s="17"/>
      <c r="D16" s="17"/>
    </row>
    <row r="17" spans="1:4" x14ac:dyDescent="0.55000000000000004">
      <c r="A17" s="17"/>
      <c r="B17" s="17"/>
      <c r="C17" s="17"/>
      <c r="D17" s="17"/>
    </row>
    <row r="18" spans="1:4" x14ac:dyDescent="0.55000000000000004">
      <c r="A18" s="17"/>
      <c r="B18" s="17"/>
      <c r="C18" s="17"/>
      <c r="D18" s="17"/>
    </row>
    <row r="19" spans="1:4" x14ac:dyDescent="0.55000000000000004">
      <c r="A19" s="19" t="s">
        <v>16</v>
      </c>
      <c r="B19" s="19"/>
      <c r="C19" s="19"/>
      <c r="D19" s="19"/>
    </row>
    <row r="20" spans="1:4" x14ac:dyDescent="0.55000000000000004">
      <c r="A20" s="18" t="s">
        <v>15</v>
      </c>
      <c r="B20" s="18"/>
      <c r="C20" s="18"/>
      <c r="D20" s="18"/>
    </row>
    <row r="21" spans="1:4" x14ac:dyDescent="0.55000000000000004">
      <c r="A21" s="19"/>
      <c r="B21" s="19"/>
      <c r="C21" s="19"/>
      <c r="D21" s="19"/>
    </row>
    <row r="22" spans="1:4" x14ac:dyDescent="0.55000000000000004">
      <c r="A22" s="17"/>
      <c r="B22" s="17"/>
      <c r="C22" s="17"/>
      <c r="D22" s="17"/>
    </row>
    <row r="23" spans="1:4" x14ac:dyDescent="0.55000000000000004">
      <c r="A23" s="17"/>
      <c r="B23" s="17"/>
      <c r="C23" s="17"/>
      <c r="D23" s="17"/>
    </row>
    <row r="24" spans="1:4" x14ac:dyDescent="0.55000000000000004">
      <c r="A24" s="17"/>
      <c r="B24" s="17"/>
      <c r="C24" s="17"/>
      <c r="D24" s="17"/>
    </row>
    <row r="25" spans="1:4" x14ac:dyDescent="0.55000000000000004">
      <c r="A25" s="17"/>
      <c r="B25" s="17"/>
      <c r="C25" s="17"/>
      <c r="D25" s="17"/>
    </row>
    <row r="26" spans="1:4" x14ac:dyDescent="0.55000000000000004">
      <c r="A26" s="17"/>
      <c r="B26" s="17"/>
      <c r="C26" s="17"/>
      <c r="D26" s="17"/>
    </row>
    <row r="27" spans="1:4" x14ac:dyDescent="0.55000000000000004">
      <c r="A27" s="17"/>
      <c r="B27" s="17"/>
      <c r="C27" s="17"/>
      <c r="D27" s="17"/>
    </row>
    <row r="28" spans="1:4" x14ac:dyDescent="0.55000000000000004">
      <c r="A28" s="17"/>
      <c r="B28" s="17"/>
      <c r="C28" s="17"/>
      <c r="D28" s="17"/>
    </row>
  </sheetData>
  <mergeCells count="21">
    <mergeCell ref="A19:D19"/>
    <mergeCell ref="A1:D1"/>
    <mergeCell ref="A2:D2"/>
    <mergeCell ref="B3:B5"/>
    <mergeCell ref="C3:C5"/>
    <mergeCell ref="D3:D5"/>
    <mergeCell ref="A13:D13"/>
    <mergeCell ref="A14:D14"/>
    <mergeCell ref="A15:D15"/>
    <mergeCell ref="A16:D16"/>
    <mergeCell ref="A17:D17"/>
    <mergeCell ref="A18:D18"/>
    <mergeCell ref="A26:D26"/>
    <mergeCell ref="A27:D27"/>
    <mergeCell ref="A28:D28"/>
    <mergeCell ref="A20:D20"/>
    <mergeCell ref="A21:D21"/>
    <mergeCell ref="A22:D22"/>
    <mergeCell ref="A23:D23"/>
    <mergeCell ref="A24:D24"/>
    <mergeCell ref="A25:D25"/>
  </mergeCells>
  <pageMargins left="0.7" right="0.7" top="0.75" bottom="0.75" header="0.3" footer="0.3"/>
  <pageSetup scale="9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Masarat</dc:creator>
  <cp:lastModifiedBy>Masarat</cp:lastModifiedBy>
  <cp:lastPrinted>2026-06-29T06:57:16Z</cp:lastPrinted>
  <dcterms:created xsi:type="dcterms:W3CDTF">2026-06-29T06:55:35Z</dcterms:created>
  <dcterms:modified xsi:type="dcterms:W3CDTF">2026-06-29T06:57:25Z</dcterms:modified>
</cp:coreProperties>
</file>