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E9D55CD4-6AA8-4BC9-A03B-136CF5094B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ฉพาะเจาะจง" sheetId="1" r:id="rId1"/>
    <sheet name="เฉพาะเจาะจง (ว322)" sheetId="2" r:id="rId2"/>
    <sheet name="e-bidding" sheetId="3" r:id="rId3"/>
    <sheet name="สรุปผลการจัดซื้อจัดจ้าง" sheetId="5" r:id="rId4"/>
    <sheet name="อธิบายแบบ สขร. 1 " sheetId="7" r:id="rId5"/>
  </sheets>
  <definedNames>
    <definedName name="_xlnm.Print_Titles" localSheetId="2">'e-bidding'!$1:$6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H16" i="3"/>
  <c r="D9" i="5" s="1"/>
  <c r="C7" i="5"/>
  <c r="I71" i="2"/>
  <c r="C71" i="2"/>
  <c r="D71" i="2"/>
  <c r="G71" i="2"/>
  <c r="C9" i="5"/>
  <c r="C6" i="5"/>
  <c r="C11" i="5" s="1"/>
  <c r="H82" i="1"/>
  <c r="D6" i="5" s="1"/>
  <c r="D82" i="1"/>
  <c r="C82" i="1"/>
  <c r="D7" i="5" l="1"/>
  <c r="D11" i="5"/>
  <c r="A3" i="5"/>
</calcChain>
</file>

<file path=xl/sharedStrings.xml><?xml version="1.0" encoding="utf-8"?>
<sst xmlns="http://schemas.openxmlformats.org/spreadsheetml/2006/main" count="985" uniqueCount="449">
  <si>
    <t>แบบสรุปผลการดำเนินการจัดซื้อจัดจ้างในรอบเดือน สิงหาคม 2568</t>
  </si>
  <si>
    <t>เทศบาลนครสกลนคร</t>
  </si>
  <si>
    <t>วันที่  1  เดือน กันยายน  พ.ศ. 2568 (1)</t>
  </si>
  <si>
    <t>จ้างทำป้ายโรลอัพและป้ายแบ็คดรอป ในโครงการประชาชนเขตเทศบาลนครสกลนครร่วมรณรงค์ลดภาวะโลกร้อนฯ จำนวน 2 รายการ (อัจฉรา) โดยวิธีเฉพาะเจาะจง (เลขที่โครงการ : 68079538279)</t>
  </si>
  <si>
    <t>เฉพาะเจาะจง</t>
  </si>
  <si>
    <t>ห้างหุ้นส่วนจำกัด ป้ายก้าวหน้า 14,840.00 บาท</t>
  </si>
  <si>
    <t>เป็นผู้มีคุณสมบัติตรงตามเงื่อนไขที่กำหนด</t>
  </si>
  <si>
    <t>ซื้อวัสดุก่อสร้าง จำนวน 7 รายการ (พิษณุพงษ์) โดยวิธีเฉพาะเจาะจง (เลขที่โครงการ : 68079396412)</t>
  </si>
  <si>
    <t>ห้างหุ้นส่วนจำกัด ซิน ซิน สกลนคร 52,800.00 บาท</t>
  </si>
  <si>
    <t>ซื้อวัสดุงานบ้านงานครัวว จำนวน 18 รายการ (พิษณุพงษ์) โดยวิธีเฉพาะเจาะจง (เลขที่โครงการ : 68059223726)</t>
  </si>
  <si>
    <t>บริษัท สยามโกลบอลเฮ้าส์ จำกัด (มหาชน) 7,589.00 บาท / ห้างหุ้นส่วนจำกัด ซิน ซิน สกลนคร 2,080.00 บาท</t>
  </si>
  <si>
    <t>ซื้อวัสดุเครื่องแต่งกาย จำนวน 4 รายการ (พิษณุพงษ์) โดยวิธีเฉพาะเจาะจง (เลขที่โครงการ : 68079548254)</t>
  </si>
  <si>
    <t>นางสาว เกิดสิริ เสนีวงศ์ ณ อยุธยา 69,710.00 บาท</t>
  </si>
  <si>
    <t>จ้างซ่อมยานพาหนะรถกระบะ 4 ล้อ สน. บจ 2505 จำนวน 1 คัน (อรวิธู) โดยวิธีเฉพาะเจาะจง (เลขที่โครงการ : 68079644894)</t>
  </si>
  <si>
    <t>อู่ค่ำยนตกิจ-ค่ำอะไหล่ยนต์ 6,850.00 บาท</t>
  </si>
  <si>
    <t>จ้างซ่อมระบบเครื่องยนต์ ครุภัณฑ์ยานพาหนะและขนส่ง รายการรถยนต์ ทะเบียน กข 5307 สกลนคร จำนวน 1 คัน (อรวิธู) โดยวิธีเฉพาะเจาะจง (เลขที่โครงการ : 68079509065)</t>
  </si>
  <si>
    <t>อู่ค่ำยนตกิจ-ค่ำอะไหล่ยนต์ 5,710.00 บาท</t>
  </si>
  <si>
    <t>จ้างซ่อมเครื่องปรับอากาศ รหัสครุภัณฑ์ ทสน.สป. 420 54 0260, 420 54 0264, 420 54 0266 และ 420 54 0266 (อรวิธู) โดยวิธีเฉพาะเจาะจง (เลขที่โครงการ : 68079576721)</t>
  </si>
  <si>
    <t>ร้านรุ่งทรัพย์เจริญ โดย นางรุ่งกาญ ทองพีระ 41,800.00 บาท</t>
  </si>
  <si>
    <t>ซื้อวัสดุยานพาหนะและขนส่ง รถกระบะ 4 ล้อ ทะเบียน สน.ม-1622 จำนวน 1 คัน (อรวิธู) โดยวิธีเฉพาะเจาะจง (เลขที่โครงการ : 68079645046)</t>
  </si>
  <si>
    <t>ห้างหุ้นส่วนจำกัด สกลการยางเซอร์วิส 14,800.00 บาท</t>
  </si>
  <si>
    <t>ซื้อวัสดุอุปกรณ์ที่ใช้ในโครงการป้องกันและควบคุมโรคติดต่อจากคนสู่คน และโรคติดต่ออุบัติใหม่ ในเขตเทศบาลนครสกลนคร (การป้องกันและควบคุมโรคไข้เลือดออก เทศบาลนครสกลนคร ปี 2568) (พิษณุพงษ์) โดยวิธีเฉพาะเจาะจง (เลขที่โครงการ : 68089131685)</t>
  </si>
  <si>
    <t>ห้างหุ้นส่วนจำกัด วิน เมดิคอล ซัพพลาย10 5,000.00 บาท</t>
  </si>
  <si>
    <t>จ้างซ่อมบำรุงเครื่องปรับอากาศ รหัสครุภัณฑ์ ทสน.สป.420 42 0056, 420 44 0066 และ 420 48 0123 (อรวิธู) โดยวิธีเฉพาะเจาะจง (เลขที่โครงการ : 68079618709)</t>
  </si>
  <si>
    <t>ร้านสไมล์แอร์ โดย นายทินกร ศรีสำอางค์ 18,100.00 บาท</t>
  </si>
  <si>
    <t>ซื้อวัสดุสำนักงาน จำนวน 33 รายการ (ดวงกมล) โดยวิธีเฉพาะเจาะจง (เลขที่โครงการ : 68079515138)</t>
  </si>
  <si>
    <t>ห้างหุ้นส่วนจำกัด ซิน ซิน สกลนคร 40,477.00 บาท</t>
  </si>
  <si>
    <t>ซื้อวัสดุไฟฟ้าและวิทยา จำนวน 15 รายการ สำนักปลัดเทศบาล (ชฎาพร) โดยวิธีเฉพาะเจาะจง (เลขที่โครงการ : 68079619272)</t>
  </si>
  <si>
    <t>ห้างหุ้นส่วนจำกัด สมบูรณ์อีเลคทริค สกลนคร 8,420.00 บาท</t>
  </si>
  <si>
    <t>ซื้อวัสดุยานพาหนะและขนส่ง ทะเบียน กค-3761 จำนวน 1 คัน (อรวิธู) โดยวิธีเฉพาะเจาะจง (เลขที่โครงการ : 68089024588)</t>
  </si>
  <si>
    <t>ห้างหุ้นส่วนจำกัด สกลการยางเซอร์วิส 7,000.00 บาท</t>
  </si>
  <si>
    <t>จ้างซ่อมรถยนต์ ทะเบียน กบ-2548 จำนวน 1 คัน (อรวิธู) โดยวิธีเฉพาะเจาะจง (เลขที่โครงการ : 68089024650)</t>
  </si>
  <si>
    <t>บริษัท พีอาร์ มอเตอร์ จำกัด 6,968.91 บาท</t>
  </si>
  <si>
    <t>ซื้อวัสดุสำนักงาน จำนวน 4 รายการ (พิษณุพงษ์) โดยวิธีเฉพาะเจาะจง (เลขที่โครงการ : 68079329507)</t>
  </si>
  <si>
    <t>หจก.สกลวัฒนกิจ 5,831.00 บาท</t>
  </si>
  <si>
    <t>ซื้อวัสดุคอมพิวเตอร์ จำนวน 1 รายการ (อัจฉรา) โดยวิธีเฉพาะเจาะจง (เลขที่โครงการ : 68089118559)</t>
  </si>
  <si>
    <t>ห้างหุ้นส่วนจำกัด สกลนครเซอร์วิส โอเอ 5,500.00 บาท</t>
  </si>
  <si>
    <t>ซื้อวัสดุโครงการฝึกอบรมและพัฒนาศักยภาพอาสาสมัครป้องกันภัยฝ่ายพลเรือน (อปพร.) ประจำปีงบประมาณ พ.ศ. 2568 จำนวน 9 รายการ งานป้องกันและบรรเทาสาธารณภัย สำนักปลัดเทศบาล (ชฎาพร) โดยวิธีเฉพาะเจาะจง (เลขที่โครงการ : 68089138254)</t>
  </si>
  <si>
    <t>บริษัทเอสเอสเอสเน็กซ์จำกัด 37,475.00 บาท</t>
  </si>
  <si>
    <t>ซื้อวัสดุคอมพิวเตอร์ จำนวน 8 รายการ สำนักปลัดเทศบาล (ชฎาพร) โดยวิธีเฉพาะเจาะจง (เลขที่โครงการ : 68079623868)</t>
  </si>
  <si>
    <t>ห้างหุ้นส่วนจำกัด สกลนครเซอร์วิส โอเอ 24,590.00 บาท</t>
  </si>
  <si>
    <t>ซื้อวัสดุคอมพิวเตอร์ จำนวน 3 รายการ สำนักปลัดเทศบาล (ชฎาพร) โดยวิธีเฉพาะเจาะจง (เลขที่โครงการ : 68089028975)</t>
  </si>
  <si>
    <t>ห้างหุ้นส่วนจำกัด สกลนครเซอร์วิส โอเอ 7,080.00 บาท</t>
  </si>
  <si>
    <t>ซื้อวัสดุสำนักงาน จำนวน 7 รายการ (อัจฉรา) โดยวิธีเฉพาะเจาะจง (เลขที่โครงการ : 68089159949)</t>
  </si>
  <si>
    <t>ห้างหุ้นส่วนจำกัด ซิน ซิน สกลนคร 20,000.00 บาท</t>
  </si>
  <si>
    <t>ซื้อวัสดุคอมพิวเตอร์ จำนวน 5 รายการ งานรักษาความสงบเรียบร้อย สำนักปลัดเทศบาล (ชฎาพร) โดยวิธีเฉพาะเจาะจง (เลขที่โครงการ : 68089194671)</t>
  </si>
  <si>
    <t>ห้างหุ้นส่วนจำกัด สกลนครเซอร์วิส โอเอ 8,460.00 บาท</t>
  </si>
  <si>
    <t>ซื้อวัสดุคอมพิวเตอร์ จำนวน 8 รายการ งานการรักษาความสงบภายใน สำนักปลัด (ชฎาพร) โดยวิธีเฉพาะเจาะจง (เลขที่โครงการ : 68089134913)</t>
  </si>
  <si>
    <t>ห้างหุ้นส่วนจำกัด สกลนครเซอร์วิส โอเอ 7,700.00 บาท</t>
  </si>
  <si>
    <t>จ้างซ่อมระบบกล้อง CCTV สวนแม่ สวนลูก (อรวิธู) โดยวิธีเฉพาะเจาะจง (เลขที่โครงการ : 68089120610)</t>
  </si>
  <si>
    <t>ร้าน นิวตี้ พลัส ซัพพลาย 9,800.00 บาท</t>
  </si>
  <si>
    <t>ซื้อวัสดุโฆษณาและเผยแพร่ จำนวน 35 รายการ (อัจฉรา) โดยวิธีเฉพาะเจาะจง (เลขที่โครงการ : 68089177080)</t>
  </si>
  <si>
    <t>ห้างหุ้นส่วนจำกัด ซิน ซิน สกลนคร 40,640.00 บาท</t>
  </si>
  <si>
    <t>ซื้ออะไหล่รถยนต์เก็บขนขยะชนิดอัดท้าย ทะเบียน 81-8188 สกลนคร จำนวน 1 คัน (อรวิธู) โดยวิธีเฉพาะเจาะจง (เลขที่โครงการ : 68089176943)</t>
  </si>
  <si>
    <t>ห้างหุ้นส่วนจำกัด สกลการยางเซอร์วิส 48,500.00 บาท</t>
  </si>
  <si>
    <t>ซื้ออะไหล่รถยนต์เก็บขนขยะอัดท้าย ทะเบียน 81-5360 สกลนคร จำนวน 1 คัน (อรวิธู) โดยวิธีเฉพาะเจาะจง (เลขที่โครงการ : 68089177205)</t>
  </si>
  <si>
    <t>จ้างซ่อมรถยนต์บรรทุกขยะ ทะเบียน 81-3539 สกลนคร จำนวน 1 คัน (อรวิธู) โดยวิธีเฉพาะเจาะจง (เลขที่โครงการ : 68089177732)</t>
  </si>
  <si>
    <t>ห้างหุ้นส่วนจำกัด รัตนเจริญยนต์ 16,600.00 บาท</t>
  </si>
  <si>
    <t>จ้างซ่อมรถยนต์ตู้โฟล์ค หมายเลขทะเบียน นข 444 สกลนคร จำนวน 1 คัน (อรวิธู) โดยวิธีเฉพาะเจาะจง (เลขที่โครงการ : 68089205860)</t>
  </si>
  <si>
    <t xml:space="preserve"> อู่ค่ำยนตกิจ-ค่ำอะไหล่ยนต์ 59,200.00 บาท</t>
  </si>
  <si>
    <t>ซื้ออะไหล่รถยนต์บรรทุกขยะเทท้าย ทะเบียน บม-6826 จำนวน 1 คัน (อรวิธู) โดยวิธีเฉพาะเจาะจง (เลขที่โครงการ : 68089176695)</t>
  </si>
  <si>
    <t>ห้างหุ้นส่วนจำกัด สกลการยางเซอร์วิส 14,000.00 บาท</t>
  </si>
  <si>
    <t>ซื้อครุภัณฑ์ยานพาหนะ รายการรถจักรยานยนต์ ขนาด110 ซีซี งานรักษาความสงบเรียบร้อย (เทศกิจ) จำนวน 1 รายการ (ชฎาพร) โดยวิธีเฉพาะเจาะจง (เลขที่โครงการ : 68079584305)</t>
  </si>
  <si>
    <t>บริษัท ศิริยนต์วัฒนา (1995) จำกัด 52,000.00 บาท</t>
  </si>
  <si>
    <t>เช่าเต็นท์ผ้าใบและระบบไฟฟ้า (อัจฉรา) โดยวิธีเฉพาะเจาะจง (เลขที่โครงการ : 68089305938)</t>
  </si>
  <si>
    <t>ร้านสมคิดกรุ๊ป 163,800.00 บาท</t>
  </si>
  <si>
    <t>จ้างซ่อมระบบกล้องโทรทัศน์วงจรปิด (CCTV) เฝ้าระวังน้ำบริเวณคูหมากเสื่อ (อรวิธู) โดยวิธีเฉพาะเจาะจง (เลขที่โครงการ : 68089121869)</t>
  </si>
  <si>
    <t>อาร์ดี เซอร์วิส แอนด์ ซัพพลาย 7,900.00 บาท</t>
  </si>
  <si>
    <t>จ้างซ่อมรถยนต์เก็บขนขยะ ทะเบียน 81-5361 สกลนคร จำนวน 1 คัน (อรวิธู) โดยวิธีเฉพาะเจาะจง (เลขที่โครงการ : 68089178055)</t>
  </si>
  <si>
    <t>ห้างหุ้นส่วนจำกัด รัตนเจริญยนต์ 36,240.00 บาท</t>
  </si>
  <si>
    <t>จ้างซ่อมเครื่องปรับอากาศ รหัสครุภัณฑ์ ทน.สป. 420 54 0240, 420 54 0241, 420 54 0242, 420 54 0243 และ 420 54 0299 (อรวิธู) โดยวิธีเฉพาะเจาะจง (เลขที่โครงการ : 68089122518)</t>
  </si>
  <si>
    <t>ร้านรุ่งทรัพย์เจริญ โดย นางรุ่งกาญ ทองพีระ 9,700.00 บาท</t>
  </si>
  <si>
    <t>ซื้อวัสดุเกี่ยวกับการจราจร จำนวน 8 รายการ สำนักปลัดเทศบาล (ชฎาพร) โดยวิธีเฉพาะเจาะจง (เลขที่โครงการ : 68089024631)</t>
  </si>
  <si>
    <t>บริษัทเอสเอสเอสเน็กซ์จำกัด 435,000.00 บาท</t>
  </si>
  <si>
    <t>จ้างเหมาจัดตกแต่งสถานที่ในโครงการอนุรักษ์พันธุกรรมพืช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จำนวน 3 รายการ สำนักปลัดเทศบาล (ชฎาพร) โดยวิธีเฉพาะเจาะจง (เลขที่โครงการ : 68089411106)</t>
  </si>
  <si>
    <t>สมคิดกรุ๊ป 102,420.00 บาท</t>
  </si>
  <si>
    <t>ซื้อวัสดุเพื่อดำเนินการตามโครงการอนุรักษ์พันธุกรรมพืช อันเนื่องมาจากพระราชดำริสมเด็จพระเทพรัตนราชสุดาฯ สยามบรมรากุมารี จำนวน 28 รายการ สำนักปลัดเทศบาล โดยวิธีเฉพาะเจาะจง (เลขที่โครงการ : 68089400845)</t>
  </si>
  <si>
    <t>นางสาววารุณี พรหมพิทักษ์กุล 8,129.00 บาท</t>
  </si>
  <si>
    <t>ซื้อวัสดุสำนักงาน ในโครงการส่งเสริมพัฒนาศักยภาพของเด็กและเยาวชนในเขตเทศบาลนครสกลนคร ประจำปีงบประมาณ พ.ศ. 2568 จำนวน 23 รายการ (พิษณุพงษ์) โดยวิธีเฉพาะเจาะจง (เลขที่โครงการ : 68089396565)</t>
  </si>
  <si>
    <t>จ้างซ่อมระบบเครื่องยนต์ ครุภัณฑ์ยานพาหนะและขนส่ง รายการรถยนต์ 6 ล้อ ทะเบียน 40-0124 จำนวน 1 คัน (อรวิธู) โดยวิธีเฉพาะเจาะจง (เลขที่โครงการ : 68089290015)</t>
  </si>
  <si>
    <t>อู่ค่ำยนตกิจ-ค่ำอะไหล่ยนต์ 15,050.00 บาท</t>
  </si>
  <si>
    <t>ซื้อวัสดุเพื่อดำเนินการตามโครงการอนุรักษ์พันธุกรรมพืช อันเนื่องมาจากพระราชดำริสมเด็จพระเทพรัตนราชสุดาฯ สยามบรมราชกุมารี จำนวน 2 รายการ สำนักปลัดเทศบาล (ชฎาพร) โดยวิธีเฉพาะเจาะจง (เลขที่โครงการ : 68089315246)</t>
  </si>
  <si>
    <t>ร้านใจดี 19,200.00 บาท</t>
  </si>
  <si>
    <t>ซื้อวัสดุเพื่อดำเนินการตามโครงการอนุรักษ์พันธุกรรมพืช อันเนื่องมาจากพระราชดำริสมเด็จพระเทพรัตนราชสุดาฯ สยามบรมราชกุมารี จำนวน 3 รายการ สำนักปลัดเทศบาล (ชฎาพร) โดยวิธีเฉพาะเจาะจง (เลขที่โครงการ : 68089330782)</t>
  </si>
  <si>
    <t>ห้างหุ้นส่วนจำกัด ซิน ซิน สกลนคร 6,200.00 บาท</t>
  </si>
  <si>
    <t>จ้างเหมาตกแต่งสถานที่ ในโครงการส่งเสริมการพัฒนาศักยภาพของเด็กและเยาวชนในเขตเทศบาลนครสกลนคร ประจำปีงบประมาณ พ.ศ.2568 จำนวน 2 รายการ (พิษณุพงษ์) โดยวิธีเฉพาะเจาะจง (เลขที่โครงการ : 68089324258)</t>
  </si>
  <si>
    <t>บริษัท เอส.พี.เอ.ครีเอทีฟ จำกัด 150,000.00 บาท</t>
  </si>
  <si>
    <t>จ้างซ่อมรถยนต์บรรทุกขยะ ทะเบียน 81-3539 สกลนคร จำนวน 1 คัน (อรวิธู) โดยวิธีเฉพาะเจาะจง (เลขที่โครงการ : 68089355451)</t>
  </si>
  <si>
    <t>ห้างหุ้นส่วนจำกัด รัตนเจริญยนต์  17,700.00 บาท</t>
  </si>
  <si>
    <t>ซื้อวัสดุสำนักงาน จำนวน 12 รายการ (อัจฉรา) โดยวิธีเฉพาะเจาะจง (เลขที่โครงการ : 68089330544)</t>
  </si>
  <si>
    <t>ห้างหุ้นส่วนจำกัด ซิน ซิน สกลนคร 10,234.00 บาท</t>
  </si>
  <si>
    <t>จ้างซ่อมครุภัณฑ์ ปั๊มน้ำ (อรวิธู) โดยวิธีเฉพาะเจาะจง (เลขที่โครงการ : 68089355509)</t>
  </si>
  <si>
    <t>ร้านยาไดนาโมแอร์ โดยนายสุริยา ลาดบาศรี 13,500.00 บาท</t>
  </si>
  <si>
    <t>ซื้อวัสดุงานบ้านงานครัว จำนวน 8 รายการ กองสาธารณสุขและสิ่งแวดล้อม (ชฎาพร) โดยวิธีเฉพาะเจาะจง (เลขที่โครงการ : 68089327622)</t>
  </si>
  <si>
    <t>ห้างหุ้นส่วนจำกัด ซิน ซิน สกลนคร 10,000.00 บาท</t>
  </si>
  <si>
    <t>จ้างเหมาบริการทำความสะอาดและบำรุงเครื่องปรับอากาศ ประจำปีงบประมาณ 2568 จำนวน 13 เครื่อง (อรวิธู) โดยวิธีเฉพาะเจาะจง (เลขที่โครงการ : 68089289512)</t>
  </si>
  <si>
    <t>ร้านรุ่งทรัพย์เจริญ โดย นางรุ่งกาญ ทองพีระ 13,000.00 บาท</t>
  </si>
  <si>
    <t>ซื้อวัสดุสำนักงาน จำนวน 6 รายการ (พิษณุพงษ์) โดยวิธีเฉพาะเจาะจง (เลขที่โครงการ : 68089188029)</t>
  </si>
  <si>
    <t>ห้างหุ้นส่วนจำกัด ถมทองศึกษาภัณฑ์ 5,000.00 บาท</t>
  </si>
  <si>
    <t>ซื้อวัสดุในโครงการจัดงานแข่งขันทักษะวิชาการ เจ้าภาพระดับประเทศ จำนวน 5 รายการ สำนักการศึกษา (ชฎาพร) โดยวิธีเฉพาะเจาะจง (เลขที่โครงการ : 68089514082)</t>
  </si>
  <si>
    <t>ห้างหุ้นส่วนจำกัด สกลงวันที่ ัฒนกิจ 47,365.00 บาท</t>
  </si>
  <si>
    <t>ซื้อวัสดุสำนักงาน (กระดาษถ่ายเอกสาร ขนาด A 4) จำนวน 1 รายการ (พิษณุพงษ์) โดยวิธีเฉพาะเจาะจง (เลขที่โครงการ : 68089180104)</t>
  </si>
  <si>
    <t>ซื้อวัสดุสำนักงาน (กระดาษถ่ายเอกสาร ขนาด A 4) จำนวน 1 รายการ (พิษณุพงษ์) โดยวิธีเฉพาะเจาะจง (เลขที่โครงการ : 68089182818)</t>
  </si>
  <si>
    <t>ซื้อวัสดุสำนักงาน (กระดาษถ่ายเอกสาร ขนาด A 4) จำนวน 1 รายการ (พิษณุพงษ์) โดยวิธีเฉพาะเจาะจง (เลขที่โครงการ : 68089181653)</t>
  </si>
  <si>
    <t>จ้างจัดทำป้ายและสติกเกอร์ จำนวน 2 รายการ (พิษณุพงษ์) โดยวิธีเฉพาะเจาะจง (เลขที่โครงการ : 68089171440)</t>
  </si>
  <si>
    <t>ห้างหุ้นส่วนจำกัด พิทักษ์ โทเทิ่ล 6,700.00 บาท</t>
  </si>
  <si>
    <t>ซื้อวัสดุคอมพิวเตอร์ (หมึกปริ้นเตอร์) จำนวน 5 รายการ (พิษณุพงษ์) โดยวิธีเฉพาะเจาะจง (เลขที่โครงการ : 68089184941)</t>
  </si>
  <si>
    <t>ห้างหุ้นส่วนจำกัด สกลนครเซอร์วิส โอเอ 19,180.00 บาท</t>
  </si>
  <si>
    <t>ซื้อวัสดุคอมพิวเตอร์ (หมึกปริ้นเตอร์) จำนวน 7 รายการ (พิษณุพงษ์) โดยวิธีเฉพาะเจาะจง (เลขที่โครงการ : 68089183906)</t>
  </si>
  <si>
    <t>ห้างหุ้นส่วนจำกัด สกลนครเซอร์วิส โอเอ 19,720.00 บาท</t>
  </si>
  <si>
    <t>ซื้อวัสดุคอมพิวเตอร์ จำนวน 18 รายการ กองยุทธศาสตร์และงบประมาณ (ชฎาพร) โดยวิธีเฉพาะเจาะจง (เลขที่โครงการ : 68089291985)</t>
  </si>
  <si>
    <t>ห้างหุ้นส่วนจำกัด สกลนครเซอร์วิส โอเอ 19,300.00 บาท</t>
  </si>
  <si>
    <t>ซื้อวัสดุเครื่องแต่งกาย จำนวน 4 รายการ (พิษณุพงษ์) โดยวิธีเฉพาะเจาะจง (เลขที่โครงการ : 68089185454)</t>
  </si>
  <si>
    <t>ห้างหุ้นส่วนจำกัด ซิน ซิน สกลนคร 11,300.00 บาท</t>
  </si>
  <si>
    <t>ซื้อวัสดุการเกษตร จำนวน 16 รายการ (อัจฉรา) โดยวิธีเฉพาะเจาะจง (เลขที่โครงการ : 68089331765)</t>
  </si>
  <si>
    <t>ร้านตาก่ำพันธุ์ไม้ 154,550.00 บาท</t>
  </si>
  <si>
    <t>ซื้อวัสดุก่อสร้าง จำนวน 29 รายการ (อัจฉรา) โดยวิธีเฉพาะเจาะจง (เลขที่โครงการ : 68089403627)</t>
  </si>
  <si>
    <t>ห้างหุ้นส่วนจำกัด ซิน ซิน สกลนคร 157,420.00 บาท</t>
  </si>
  <si>
    <t>ซื้อวัสดุสำนักงาน จำนวน 2 รายการ สำนักปลัดเทศบาล (ชฎาพร) โดยวิธีเฉพาะเจาะจง (เลขที่โครงการ : 68089291947)</t>
  </si>
  <si>
    <t>ห้างหุ้นส่วนจำกัด สมศักดิ์การพิมพ์ กรุ๊ป 22,500.00 บาท</t>
  </si>
  <si>
    <t>จ้างพิมพ์แผ่นผับประชาสัมพันธ์งานสุขาภิบาลอาหาร จำนวน 1 รายการ กองสาธารณสุขและสิ่งแวดล้อม (ชฎาพร) โดยวิธีเฉพาะเจาะจง (เลขที่โครงการ : 68089331542)</t>
  </si>
  <si>
    <t>ต้นกล้าศึกษาภัณฑ์ 9,000.00 บาท</t>
  </si>
  <si>
    <t>ซื้อวัสดุก่อสร้าง จำนวน 3 รายการ (อัจฉรา) โดยวิธีเฉพาะเจาะจง (เลขที่โครงการ : 68089474016)</t>
  </si>
  <si>
    <t>บริษัท สยามโกลบอลเฮ้าส์ จำกัด (มหาชน) 79,820.00 บาท</t>
  </si>
  <si>
    <t>ซื้ออะไหล่รถยนต์เก็บขนขยะ ทะเบียน 81-3539 สกลนคร จำนวน 1 คัน (อรวิธู) โดยวิธีเฉพาะเจาะจง (เลขที่โครงการ : 68089564265)</t>
  </si>
  <si>
    <t>ห้างหุ้นส่วนจำกัด สกลการยางเซอร์วิส 33,000.00 บาท</t>
  </si>
  <si>
    <t>จ้างซ่อมรถบรรทุกน้ำ ทะเบียน 80-7640 จำนวน 1 คัน (อรวิธู) โดยวิธีเฉพาะเจาะจง (เลขที่โครงการ : 68089564348)</t>
  </si>
  <si>
    <t>ห้างหุ้นส่วนจำกัด รัตนเจริญยนต์ 15,110.00 บาท</t>
  </si>
  <si>
    <t>จ้างซ่อมบำรุงรถจักรยานยนต์ ทะเบียน ขฉฉ 60 จำนวน 1 คัน (อรวิธู) โดยวิธีเฉพาะเจาะจง (เลขที่โครงการ : 68089505639)</t>
  </si>
  <si>
    <t>ร้านอิสานยานยนต์ 6,489.55 บาท</t>
  </si>
  <si>
    <t>จ้างซ่อมกระเช้าไฟฟ้า HYD ทะเบียน สน.80-9907 จำนวน 1 คัน (อรวิธู) โดยวิธีเฉพาะเจาะจง (เลขที่โครงการ : 68089506121)</t>
  </si>
  <si>
    <t>ร้านยาไดนาโมแอร์ โดยนายสุริยา ลาดบาศรี 10,200.00 บาท</t>
  </si>
  <si>
    <t>ซื้อแว่นสายตาผู้สูงอายุ ในโครงการส่งเสริมสุขภาพดวงตาผู้สูงอายุ เทศบาลนครสกลนคร ปีงบประมาณ 2568 จำนวน 237 อัน (พิษณุพงษ์) โดยวิธีเฉพาะเจาะจง (เลขที่โครงการ : 68089559194)</t>
  </si>
  <si>
    <t>ร้านบ้านแว่นตา โดยนางสาวปวีณา ใสลำเพาะ 47,400.00 บาท</t>
  </si>
  <si>
    <t>ซื้อวัสดุเกี่ยวกับการจราจร จำนวน 2 ราย สำนักปลัดเทศบาล (ชฎาพร) โดยวิธีเฉพาะเจาะจง (เลขที่โครงการ : 68089374697)</t>
  </si>
  <si>
    <t>บริษัทเอสเอสเอสเน็กซ์จำกัด 32,640.00 บาท</t>
  </si>
  <si>
    <t>ซื้อวัสดุยานพาหนะและขนส่ง รถขุด HYD ทะเบียน ตฆ-3524 สน. จำนวน 1 คัน (อรวิธู) โดยวิธีเฉพาะเจาะจง (เลขที่โครงการ : 68089505942)</t>
  </si>
  <si>
    <t>ห้างหุ้นส่วนจำกัด สกลเอราวัณแทรคเตอร์ 7,700.00 บาท</t>
  </si>
  <si>
    <t>จ้างซ่อมรถบรรทุกเทท้าย 10 ล้อ ทะเบียน สน.81-7357 จำนวน 1 คัน (อรวิธู) โดยวิธีเฉพาะเจาะจง (เลขที่โครงการ : 68089506563)</t>
  </si>
  <si>
    <t>ห้างหุ้นส่วนจำกัด สกลเอราวัณแทรคเตอร์ 44,130.00 บาท</t>
  </si>
  <si>
    <t>จ้างเหมาจัดทำบอร์ดทำเนียบบุคลากรเทศบาลนครสกลนครและบอร์ดบุคลากรกองการเจ้าหน้าที่ (ชฎาพร) โดยวิธีเฉพาะเจาะจง (เลขที่โครงการ : 68089442743)</t>
  </si>
  <si>
    <t>ห้างหุ้นส่วนจำกัด พิทักษ์ โทเทิ่ล 9,300.00 บาท</t>
  </si>
  <si>
    <t>ซื้อวัสดุงานบ้านงานครัว จำนวน 10 รายการ กองสาธารณสุขและสิ่งแวดล้อม (ชฎาพร) โดยวิธีเฉพาะเจาะจง (เลขที่โครงการ : 68089364294)</t>
  </si>
  <si>
    <t>ห้างหุ้นส่วนจำกัด ซิน ซิน สกลนคร 101,320.00 บาท</t>
  </si>
  <si>
    <t>ซื้อวัสดุคอมพิวเตอร์ จำนวน 20 รายการ สำนักปลัดเทศบาล (ชฎาพร) โดยวิธีเฉพาะเจาะจง (เลขที่โครงการ : 68089320483)</t>
  </si>
  <si>
    <t>ห้างหุ้นส่วนจำกัด สกลนครเซอร์วิส โอเอ 55,190.00 บาท</t>
  </si>
  <si>
    <t>ซื้อวัสดุคอมพิวเตอร์ จำนวน 8 รายการ (อัจฉรา) โดยวิธีเฉพาะเจาะจง (เลขที่โครงการ : 68089547500)</t>
  </si>
  <si>
    <t>ห้างหุ้นส่วนจำกัด สกลนครเซอร์วิส โอเอ 21,650.00 บาท</t>
  </si>
  <si>
    <t>จ้างเหมารถตู้โดยสารปรับอากาศ พร้อมน้ำมันเชื้อเพลิง จำนวน 1 งาน (พิษณุพงษ์) โดยวิธีเฉพาะเจาะจง (เลขที่โครงการ : แ)</t>
  </si>
  <si>
    <t>นายธนกฤต พรหมสาขา ณ สกลนคร 15,000.00 บาท / นาย พรหมมินทร์ ศรีลาศักดิ์ 15,000.00 บาท</t>
  </si>
  <si>
    <t>ผลรวม</t>
  </si>
  <si>
    <t>ปัญหา/อุปสรรค</t>
  </si>
  <si>
    <t>แบบ สขร. 1</t>
  </si>
  <si>
    <t>ซื้อวัสดุตามโครงการฝึกอบรมและพัฒนาศักยภาพอาสาสมัครป้องกันฝ่ายพลเรือน (อปพร.) ประจำปีงบประมาณ พ.ศ. 2568</t>
  </si>
  <si>
    <t>นาอ้อยแก๊ส</t>
  </si>
  <si>
    <t>845/2568</t>
  </si>
  <si>
    <t>บริษัท วิมลรัตน์(1994) จำกัด</t>
  </si>
  <si>
    <t>จ้างเหมาจัดทำป้ายไวนิลพระบรมฉายาลักษณ์สมเด็จพระนางเจ้าสิริกิติ์ พระบรมราชินีนาถฯ</t>
  </si>
  <si>
    <t>ร้านพริ้นติ้งเฮ้าส์ โดย นายจีรทีปต์ อินทนู</t>
  </si>
  <si>
    <t>347/2568</t>
  </si>
  <si>
    <t>จ้างซ่อมครุภัณฑ์โฆษณาและเผยแพร่ รายการเลนส์กล้องถ่ายภาพ รหัสครุภัณฑ์ ทสน.วช. 452 58 0098</t>
  </si>
  <si>
    <t>ห้างหุ้นส่วนจำกัด สกลนครเซอร์วิส โอเอ</t>
  </si>
  <si>
    <t>332/2568</t>
  </si>
  <si>
    <t>ซื้อเครื่องไทยธรรม</t>
  </si>
  <si>
    <t>ร้านเทียนสังฆภัณฑ์</t>
  </si>
  <si>
    <t>852/2568</t>
  </si>
  <si>
    <t>ซื้อวัสดุอื่น (ลมออกซิเจน ถังใหญ่)</t>
  </si>
  <si>
    <t>โรงกลึงพัฒนาการช่าง โดยนายอรรคเดช ภวภูตานนท์ ณ มหาสารคาม</t>
  </si>
  <si>
    <t>869/2568</t>
  </si>
  <si>
    <t>ซื้อวัสดุอื่น (ยอยมอเตอร์ปั้ม)</t>
  </si>
  <si>
    <t>โรงกลึงเลิศชัย</t>
  </si>
  <si>
    <t>878/2568</t>
  </si>
  <si>
    <t>ซื้อวัสดุก่อสร้าง (เชือกไนล่อน) จำนวน 1 รายการ</t>
  </si>
  <si>
    <t>ห้างหุ้นส่วนจำกัด ซิน ซิน สกลนคร</t>
  </si>
  <si>
    <t>898/2568</t>
  </si>
  <si>
    <t>ซื้อวัสดุเชื้อเพลิงและหล่อลื่น รถยนต์หมายเลขะเบียน กข 8164 สกลนคร</t>
  </si>
  <si>
    <t>ห้างหุ้นส่วนจำกัด อาร์ อี ออยล์</t>
  </si>
  <si>
    <t>232/2568</t>
  </si>
  <si>
    <t>ซื้อวัสดุก่อสร้าง จำนวน 5 รายการ</t>
  </si>
  <si>
    <t>901/2568</t>
  </si>
  <si>
    <t>ซื้อวัสดุไฟฟ้าและวิทยุ</t>
  </si>
  <si>
    <t>ห้างหุ้นส่วนจำกัด สมบูรณ์อีเลคทริค สกลนคร</t>
  </si>
  <si>
    <t>909/2568</t>
  </si>
  <si>
    <t>ซื้อวัสดุการเกษตร</t>
  </si>
  <si>
    <t>923/2568</t>
  </si>
  <si>
    <t>ซื้อกล่องชุดตรวจคุณภาพอาหาร</t>
  </si>
  <si>
    <t>ร้าน อ.หมวดฝนการค้า โดยนางสาวจริยา ลินโพธิ์สาน</t>
  </si>
  <si>
    <t>924/2568</t>
  </si>
  <si>
    <t>จ้างซ่อมเครื่องตัดหญ้า รหัสครุภัณฑ์ ทน.สน.สธ. 441 63 0110</t>
  </si>
  <si>
    <t>ห้างหุ้นส่วนจำกัด ขอนแก่นการไฟฟ้า สกลนคร</t>
  </si>
  <si>
    <t>352/2568</t>
  </si>
  <si>
    <t>จ้างเหมาทำป้ายไวนิล</t>
  </si>
  <si>
    <t>359/2568</t>
  </si>
  <si>
    <t>จ้างซ่อมเครื่องพิมพ์</t>
  </si>
  <si>
    <t xml:space="preserve">372/2568 </t>
  </si>
  <si>
    <t>จ้างซ่อมครุภัณฑ์คอมพิวเตอร์เครื่องปริ้นเตอร์ รหัส ทสน.สธ.414 64 0475</t>
  </si>
  <si>
    <t>ร้านคอมพิวเตอร์สองพี่น้อง โดย นายอดิศักดิ์ ตั้งมั่นกิจเจริญ</t>
  </si>
  <si>
    <t>379/2568</t>
  </si>
  <si>
    <t>จ้างซ่อมเครื่องขยายเสียง จำนวน 2 เครื่อง</t>
  </si>
  <si>
    <t>ร้านธนพนธ์อีเล็คโทรนิคส์</t>
  </si>
  <si>
    <t>383/2568</t>
  </si>
  <si>
    <t>จ้างซ่อมเครื่องปรับอากาศ รหัส ทสน.สธ. 420 57 0334</t>
  </si>
  <si>
    <t>ร้านสไมล์แอร์ โดย นายทินกร ศรีสำอางค์</t>
  </si>
  <si>
    <t>386/2568</t>
  </si>
  <si>
    <t>ซื้อวัสดุยานพาหนะและขนส่ง รถยนต์ตรวจการณ์ 1 ทะเบียน บฉ-5126</t>
  </si>
  <si>
    <t>213/2568</t>
  </si>
  <si>
    <t xml:space="preserve">ซื้ออะไหล่รถยนต์เก็บขนขยะ ทะเบียน 81-8810 สกลนคร </t>
  </si>
  <si>
    <t>อู่ค่ำยนตกิจ-ค่ำอะไหล่ยนต์ โดย นายค่ำ ชมชายผล</t>
  </si>
  <si>
    <t>216/2568</t>
  </si>
  <si>
    <t>ซื้ออะไหล่รถยนต์เก็บขนขยะ ทะเบียน 81-3539 สกลนคร</t>
  </si>
  <si>
    <t>217/2568</t>
  </si>
  <si>
    <t xml:space="preserve">ซื้ออะไหล่รถยนต์บรรทุก ทะเบียน 81-9670 สกลนคร </t>
  </si>
  <si>
    <t>218/2568</t>
  </si>
  <si>
    <t xml:space="preserve">ซื้อวัสดุยานพาหนะและขนส่ง เครื่องตัดคอนกรีต รหัสครุภัณฑ์ ทสน.ช. 064 61 0002  </t>
  </si>
  <si>
    <t>224/2568</t>
  </si>
  <si>
    <t>ซื้ออะไหล่รถยนต์เก็บขนขยะชนิดอัดท้าย ทะเบียน 80-7637 สกลนคร</t>
  </si>
  <si>
    <t>226/2568</t>
  </si>
  <si>
    <t>ซื้ออะไหล่รถยนต์เก็บขนขยะ ทะเบียน 80-7248 สกลนคร</t>
  </si>
  <si>
    <t>227/2568</t>
  </si>
  <si>
    <t xml:space="preserve">ซื้ออะไหล่รถยนต์เก็บขนขยะชนิดอัดท้าย ทะเบียน 81-8810 สกลนคร </t>
  </si>
  <si>
    <t>228/2568</t>
  </si>
  <si>
    <t xml:space="preserve">ซื้ออะไหล่รถยนต์เก็บขนชนิดอัดท้าย ทะเบียน 81-1338 สกลนคร </t>
  </si>
  <si>
    <t>230/2568</t>
  </si>
  <si>
    <t>จ้างซ่อมรถจักรยานยนต์ ทะเบียน 1กฎ-9673</t>
  </si>
  <si>
    <t>ร้านอิสานยานยนต์</t>
  </si>
  <si>
    <t>196/2568</t>
  </si>
  <si>
    <t>จ้างซ่อมรถยนต์ ทะเบียน กค-3761</t>
  </si>
  <si>
    <t>ร้านยาไดนาโมแอร์ โดยนายสุริยา ลาดบาศรี</t>
  </si>
  <si>
    <t>209/2568</t>
  </si>
  <si>
    <t>จ้างซ่อมรถยนต์ ทะเบียน บ-0551</t>
  </si>
  <si>
    <t>210/2568</t>
  </si>
  <si>
    <t xml:space="preserve">จ้างซ่อมยานพาหนะรถกระเช้าไฟฟ้า สน. 80-9022 </t>
  </si>
  <si>
    <t>215/2568</t>
  </si>
  <si>
    <t>จ้างซ่อมรถบรรทุก ทะเบียน 80-9943</t>
  </si>
  <si>
    <t>219/2568</t>
  </si>
  <si>
    <t>จ้างเหมาทำป้ายไวนิล พิธีทำบุญตักบาตรถวายพระราชกุศล เนื่องในโอกาสวันเฉลิมพระชนมพรรษาสมเด็จพระนางเจ้าสิริกิติ์ พระบรมราชชนนีพันปีหลวง จังหวัดสกลนคร 12 สิงหาคม 2568</t>
  </si>
  <si>
    <t>สน 52002/584 (ว 119)</t>
  </si>
  <si>
    <t>จ้างเหมาทำป้ายไวนิล พิธีทำบุญตักบาตรและพิธีบำเพ็ญกุศลทักษิณานุประทานอุทิศถวายเป็นพระราชกุศลและน้อมรำลึกในพระมหากรุณาธิคุณพระบาทสมเด็จพระนั่งเกล้าเจ้าอยู่หัว พิธีเจริญพระพุทธมนต์สมโภชเมืองสกลนคร และพิธีบำเพ็ญกุศลทักษิณานุประทานอุทิศแด่บรรพชนเมืองสกลนคร เนื่องในโอกาสการจัดงานสมโภชเมืองสกลนคร 187 ปี เมืองสกลนคร วันอาทิตย์ที่ 17 สิงหาคม 2568</t>
  </si>
  <si>
    <t>สน 52002/602 (ว 119)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</si>
  <si>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</si>
  <si>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(งานบริการสาธารณสุขและสาธารณสุขอื่น) (สาธาฯ)</t>
  </si>
  <si>
    <t>835/2568</t>
  </si>
  <si>
    <t>ซื้อน้ำมันเชื้อเพลิงและหล่อลื่น (ฝ่ายส่งเสริมสิ่งแวดล้อม) (สาธาฯ)</t>
  </si>
  <si>
    <t>861/2568</t>
  </si>
  <si>
    <t>867/2568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</si>
  <si>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</si>
  <si>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</si>
  <si>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900/2568</t>
  </si>
  <si>
    <t>ซื้อน้ำมันเชื้อเพลิงและหล่อลื่น (งานป้องกันและควบคุมโรค) (สาธาฯ)</t>
  </si>
  <si>
    <t>831/2568</t>
  </si>
  <si>
    <t>847/2568</t>
  </si>
  <si>
    <t>856/2568</t>
  </si>
  <si>
    <t>857/2568</t>
  </si>
  <si>
    <t>865/2568</t>
  </si>
  <si>
    <t>893/2568</t>
  </si>
  <si>
    <t>914/2568</t>
  </si>
  <si>
    <t>ประกวดราคาจ้างก่อสร้างโครงการก่อสร้างถนน ค.ส.ล.พร้อมท่อระบายน้ำ ซอยแก้วมะ (ชุมชนหนองแดง) ด้วยวิธีประกวดราคาอิเล็กทรอนิกส์ (e-bidding) (เลขที่โครงการ : 68059197626)</t>
  </si>
  <si>
    <t>ประกวดราคาอิเล็กทรอนิกส์ (e-bidding)</t>
  </si>
  <si>
    <t>บริษัท เอ็นอาร์ซีอี จำกัด  968,000.00 บาท / ห้างหุ้นส่วนจำกัด กันยาเทรดดิ้ง (1993)  1,210,000.00 บาท / ห้างหุ้นส่วนจำกัด เอส ซี ซุปเปอร์คอนสตรัคชั่น  1,094,000.00 บาท / ห้างหุ้นส่วนจำกัด สกลนครสิทธิชัยวิศวกรรม  1,190,000.00 บาท / ห้างหุ้นส่วนจำกัด ภูริพัฒน์ กรุ๊ป  1,099,999.00 บาท</t>
  </si>
  <si>
    <t>ประกวดราคาจ้างก่อสร้างโครงการก่อสร้างถนน ค.ส.ล.พร้อมท่อระบายน้ำ ซอยสุขสบาย (ชุมชนนาเวง) ด้วยวิธีประกวดราคาอิเล็กทรอนิกส์ (e-bidding) (เลขที่โครงการ : 68059197614)</t>
  </si>
  <si>
    <t>บริษัท เอ็นอาร์ซีอี จำกัด  1,139,000.00 บาท / ห้างหุ้นส่วนจำกัด ป.สกลก่อสร้าง  1,450,000.00 บาท / ห้างหุ้นส่วนจำกัด กันยาเทรดดิ้ง (1993)  1,450,000.00 บาท / ห้างหุ้นส่วนจำกัด สกลนครสิทธิชัยวิศวกรรม  1,300,000.00 บาท / ห้างหุ้นส่วนจำกัด ภูริพัฒน์ กรุ๊ป  1,200,000.00 บาท</t>
  </si>
  <si>
    <t>ประกวดราคาจ้างก่อสร้างโครงการก่อสร้างถนน ค.ส.ล.พร้อมท่อระบายน้ำ ซอยมุขศรี (ชุมชนธาตุดุม 1) ด้วยวิธีประกวดราคาอิเล็กทรอนิกส์ (e-bidding) (เลขที่โครงการ : 68059197621)</t>
  </si>
  <si>
    <t>บริษัท เอ็นอาร์ซีอี จำกัด  749,000.00 บาท / ห้างหุ้นส่วนจำกัด กันยาเทรดดิ้ง (1993)  1,080,000.00 บาท / ห้างหุ้นส่วนจำกัด สกลนครสิทธิชัยวิศวกรรม  940,000.00 บาท / ห้างหุ้นส่วนจำกัด ภูริพัฒน์ กรุ๊ป  910,000.00 บาท</t>
  </si>
  <si>
    <t>ประกวดราคาจ้างก่อสร้างโครงการขยายผิวจราจร ค.ส.ล.พร้อมท่อระบายน้ำ ซอยสุขาวดี 4 ช่วงที่ 2 (ชุมชนหนองทรายขาว) ด้วยวิธีประกวดราคาอิเล็กทรอนิกส์ (e-bidding) (เลขที่โครงการ : 68059197605)</t>
  </si>
  <si>
    <t>บริษัท เอ็นอาร์ซีอี จำกัด 3,252,000.00 บาท / ห้างหุ้นส่วนจำกัด ป.สกลก่อสร้าง  4,001,080.00 บาท / ห้างหุ้นส่วนจำกัด กันยาเทรดดิ้ง (1993)  4,340,000.00 บาท / ห้างหุ้นส่วนจำกัด สกลนครสิทธิชัยวิศวกรรม  3,900,000.00 บาท / ห้างหุ้นส่วนจำกัด ภูริพัฒน์ กรุ๊ป  3,800,000.00 บาท</t>
  </si>
  <si>
    <t>ประกวดราคาจ้างก่อสร้างโครงการก่อสร้างถนน ค.ส.ล.ซอยคำสะอาด 3 ช่วงที่ 2 (ชุมชนคำสะอาด 2) ด้วยวิธีประกวดราคาอิเล็กทรอนิกส์ (e-bidding) (เลขที่โครงการ : 68059197627)</t>
  </si>
  <si>
    <t>บริษัท เอ็นอาร์ซีอี จำกัด  450,000.00 บาท / ห้างหุ้นส่วนจำกัด กันยาเทรดดิ้ง (1993)  670,000.00 บาท / ห้างหุ้นส่วนจำกัด ภูริพัฒน์ กรุ๊ป  600,000.00 บาท</t>
  </si>
  <si>
    <t>ประกวดราคาจ้างก่อสร้างโครงการก่อสร้างถนน ค.ส.ล.พร้อมท่อระบายน้ำ ซอยข้างกองร้อยอาสารักษาดินแดนจังหวัดสกลนคร (ชุมชนศูนย์ราชการ) ด้วยวิธีประกวดราคาอิเล็กทรอนิกส์ (e-bidding) (เลขที่โครงการ : 68059197602)</t>
  </si>
  <si>
    <t>ห้างหุ้นส่วนจำกัด จ.บ้านดุงก่อสร้าง  3,530,000.00 บาท / ห้างหุ้นส่วนจำกัด ป.สกลก่อสร้าง  3,002,200.00 บาท / ห้างหุ้นส่วนจำกัด นพรัตน์ก่อสร้าง (1993)  3,264,000.00 บาท / ห้างหุ้นส่วนจำกัด ภูริพัฒน์ กรุ๊ป  3,111,113.00 บาท</t>
  </si>
  <si>
    <t>ประกวดราคาจ้างก่อสร้างโครงการก่อสร้างถนน ค.ส.ล.พร้อมท่อระบายน้ำ , รางระบายน้ำ ค.ส.ล. ซอยคำสะอาด 4 (ชุมชนคำสะอาด 2) ด้วยวิธีประกวดราคาอิเล็กทรอนิกส์ (e-bidding) (เลขที่โครงการ : 68059197592)</t>
  </si>
  <si>
    <t>ห้างหุ้นส่วนจำกัด จ.บ้านดุงก่อสร้าง  3,780,000.00 บาท / ห้างหุ้นส่วนจำกัด ป.สกลก่อสร้าง  3,784,000.00 บาท / ห้างหุ้นส่วนจำกัด นพรัตน์ก่อสร้าง (1993)  3,786,000.00 บาท / ห้างหุ้นส่วนจำกัด สกลนครสิทธิชัยวิศวกรรม  3,480,000.00 บาท / ห้างหุ้นส่วนจำกัด ภูริพัฒน์ กรุ๊ป  3,390,000.00 บาท</t>
  </si>
  <si>
    <t>ประกวดราคาจ้างก่อสร้างโครงการปรับปรุงเสริมผิวจราจรแอสฟัลท์ติกคอนกรีต พร้อมท่อระบายน้ำ ซอยอารมณ์ดี (ยศทอง) (ชุมชนกกส้มโฮง 2) ด้วยวิธีประกวดราคาอิเล็กทรอนิกส์ (e-bidding) (เลขที่โครงการ : 68059197608)</t>
  </si>
  <si>
    <t>ห้างหุ้นส่วนจำกัด จ.บ้านดุงก่อสร้าง  2,888,888.00 บาท / ห้างหุ้นส่วนจำกัด ป.สกลก่อสร้าง  3,071,350.00 บาท / ห้างหุ้นส่วนจำกัด นพรัตน์ก่อสร้าง (1993)  2,796,000.00 บาท / ห้างหุ้นส่วนจำกัด เอส ซี ซุปเปอร์คอนสตรัคชั่น  2,614,000.00 บาท / ห้างหุ้นส่วนจำกัด สกลนครสิทธิชัยวิศวกรรม  2,812,000.00 บาท / ห้างหุ้นส่วนจำกัด สินถาวรกิจ  2,849,000.00 บาท</t>
  </si>
  <si>
    <t>ประกวดราคาจ้างก่อสร้างโครงการก่อสร้างถนน ค.ส.ล.พร้อมท่อระบายน้ำ , รางระบายน้ำ ซอยหนองมันปลา 6 และซอยแยกต่างๆ (ชุมชนหนองมันปลา 1) ด้วยวิธีประกวดราคาอิเล็กทรอนิกส์ (e-bidding) (เลขที่โครงการ : 68059197597)</t>
  </si>
  <si>
    <t>ห้างหุ้นส่วนจำกัด ป.สกลก่อสร้าง  7,050,000.00 บาท / ห้างหุ้นส่วนจำกัด ภูริพัฒน์ กรุ๊ป  7,500,000.00 บาท / ห้างหุ้นส่วนจำกัด เพชรรวมสาส์น มุกดาหาร  6,531,314.00 บาท</t>
  </si>
  <si>
    <t xml:space="preserve">สรุปผลการจัดซื้อจัดจ้างของเทศบาลนครสกลนคร
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</si>
  <si>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</si>
  <si>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</si>
  <si>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</si>
  <si>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</si>
  <si>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</si>
  <si>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</si>
  <si>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อื่นๆ</t>
  </si>
  <si>
    <t>รวม</t>
  </si>
  <si>
    <t xml:space="preserve"> "ไม่มี" </t>
  </si>
  <si>
    <t>ข้อเสนอแนะ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</si>
  <si>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</si>
  <si>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</si>
  <si>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</si>
  <si>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</si>
  <si>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</si>
  <si>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</si>
  <si>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</si>
  <si>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</si>
  <si>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</si>
  <si>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</si>
  <si>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</si>
  <si>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</si>
  <si>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</si>
  <si>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</si>
  <si>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</si>
  <si>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</si>
  <si>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</si>
  <si>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</si>
  <si>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</si>
  <si>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</si>
  <si>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</si>
  <si>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ห้างหุ้นส่วนจำกัด ป้ายก้าวหน้า</t>
  </si>
  <si>
    <t>ใบสั่งจ้างเลขที่ 52003/321/2568</t>
  </si>
  <si>
    <t>ใบสั่งซื้อเลขที่ 52003/790/2568</t>
  </si>
  <si>
    <t>ใบสั่งซื้อเลขที่ 52003/783/2568</t>
  </si>
  <si>
    <t>นางสาว เกิดสิริ เสนีวงศ์ ณ อยุธยา</t>
  </si>
  <si>
    <t>ใบสั่งซื้อเลขที่ 52003/804/2568</t>
  </si>
  <si>
    <t>อู่ค่ำยนตกิจ-ค่ำอะไหล่ยนต์</t>
  </si>
  <si>
    <t>ใบสั่งจ้างเลขที่ 52003/209/2568</t>
  </si>
  <si>
    <t>ใบสั่งจ้างเลขที่ 52003/187/2568</t>
  </si>
  <si>
    <t>ร้านรุ่งทรัพย์เจริญ โดย นางรุ่งกาญ ทองพีระ</t>
  </si>
  <si>
    <t>ใบสั่งจ้างเลขที่ 52003/323/2568</t>
  </si>
  <si>
    <t>ห้างหุ้นส่วนจำกัด สกลการยางเซอร์วิส</t>
  </si>
  <si>
    <t>ใบสั่งซื้อเลขที่ 52003/209/2568</t>
  </si>
  <si>
    <t>ห้างหุ้นส่วนจำกัด วิน เมดิคอล ซัพพลาย10</t>
  </si>
  <si>
    <t>ใบสั่งซื้อเลขที่ 52003/825/2568</t>
  </si>
  <si>
    <t>ใบสั่งจ้างเลขที่ 52003/329/2568</t>
  </si>
  <si>
    <t>ใบสั่งซื้อเลขที่ 52003/799/2568</t>
  </si>
  <si>
    <t>ใบสั่งซื้อเลขที่ 52003/810/2568</t>
  </si>
  <si>
    <t>ใบสั่งซื้อเลขที่ 52003/211/2568</t>
  </si>
  <si>
    <t>บริษัท พีอาร์ มอเตอร์ จำกัด</t>
  </si>
  <si>
    <t>ใบสั่งจ้างเลขที่ 52003/197/2568</t>
  </si>
  <si>
    <t>หจก.สกลวัฒนกิจ</t>
  </si>
  <si>
    <t>ใบสั่งซื้อเลขที่ 52003/781/2568</t>
  </si>
  <si>
    <t>ใบสั่งซื้อเลขที่ 52003/837/2568</t>
  </si>
  <si>
    <t>บริษัทเอสเอสเอสเน็กซ์จำกัด</t>
  </si>
  <si>
    <t>ใบสั่งซื้อเลขที่ 52003/845/2568</t>
  </si>
  <si>
    <t>ใบสั่งซื้อเลขที่ 52003/809/2568</t>
  </si>
  <si>
    <t>ใบสั่งซื้อเลขที่ 52003/833/2568</t>
  </si>
  <si>
    <t>ใบสั่งซื้อเลขที่ 52003/842/2568</t>
  </si>
  <si>
    <t>ใบสั่งซื้อเลขที่ 52003/824/2568</t>
  </si>
  <si>
    <t>ใบสั่งซื้อเลขที่ 52003/788/2568</t>
  </si>
  <si>
    <t>ร้าน นิวตี้ พลัส ซัพพลาย</t>
  </si>
  <si>
    <t>ใบสั่งจ้างเลขที่ 52003/333/2568</t>
  </si>
  <si>
    <t>ใบสั่งซื้อเลขที่ 52003/844/2568</t>
  </si>
  <si>
    <t>ใบสั่งซื้อเลขที่ 52003/220/2568</t>
  </si>
  <si>
    <t>ใบสั่งซื้อเลขที่ 52003/215/2568</t>
  </si>
  <si>
    <t>ห้างหุ้นส่วนจำกัด รัตนเจริญยนต์</t>
  </si>
  <si>
    <t>ใบสั่งจ้างเลขที่ 52003/201/2568</t>
  </si>
  <si>
    <t>ใบสั่งจ้างเลขที่ 52003/205/2568</t>
  </si>
  <si>
    <t>ใบสั่งซื้อเลขที่ 52003/219/2568</t>
  </si>
  <si>
    <t>บริษัท ศิริยนต์วัฒนา (1995) จำกัด</t>
  </si>
  <si>
    <t>สัญญาเลขที่ 141/2568</t>
  </si>
  <si>
    <t>ร้านสมคิดกรุ๊ป</t>
  </si>
  <si>
    <t>ใบสั่งซื้อเลขที่ 52003/357/2568</t>
  </si>
  <si>
    <t>อาร์ดี เซอร์วิส แอนด์ ซัพพลาย</t>
  </si>
  <si>
    <t>ใบสั่งจ้างเลขที่ 52003/339/2568</t>
  </si>
  <si>
    <t>ใบสั่งจ้างเลขที่ 52003/203/2568</t>
  </si>
  <si>
    <t>ใบสั่งจ้างเลขที่ 52003/337/2568</t>
  </si>
  <si>
    <t>ใบสั่งซื้อเลขที่ 52003/811/2568</t>
  </si>
  <si>
    <t>สมคิดกรุ๊ป</t>
  </si>
  <si>
    <t>ใบสั่งจ้างเลขที่ 52003/366/2568</t>
  </si>
  <si>
    <t>นางสาววารุณี พรหมพิทักษ์กุล</t>
  </si>
  <si>
    <t>ใบสั่งซื้อเลขที่ 52003/882/2568</t>
  </si>
  <si>
    <t>ห้างหุ้นส่วนจำกัด สกลงวันที่ ัฒนกิจ</t>
  </si>
  <si>
    <t>ใบสั่งซื้อเลขที่ 52003/883/2568</t>
  </si>
  <si>
    <t>ใบสั่งจ้างเลขที่ 52003/208/2568</t>
  </si>
  <si>
    <t>ร้านใจดี</t>
  </si>
  <si>
    <t>ใบสั่งซื้อเลขที่ 52003/873/2568</t>
  </si>
  <si>
    <t>บริษัท เอส.พี.เอ.ครีเอทีฟ จำกัด</t>
  </si>
  <si>
    <t>ใบสั่งจ้างเลขที่ 52003/355/2568</t>
  </si>
  <si>
    <t>ใบสั่งซื้อเลขที่ 52003/872/2568</t>
  </si>
  <si>
    <t>ใบสั่งจ้างเลขที่ 52003/351/2568</t>
  </si>
  <si>
    <t>ใบสั่งซื้อเลขที่ 52003/874/2568</t>
  </si>
  <si>
    <t>ใบสั่งจ้างเลขที่ 52003/348/2568</t>
  </si>
  <si>
    <t>ห้างหุ้นส่วนจำกัด ถมทองศึกษาภัณฑ์</t>
  </si>
  <si>
    <t>ใบสั่งซื้อเลขที่ 52003/820/2568</t>
  </si>
  <si>
    <t>ใบสั่งซื้อเลขที่ 52003/892/2568</t>
  </si>
  <si>
    <t>ใบสั่งซื้อเลขที่ 52003/828/2568</t>
  </si>
  <si>
    <t>ใบสั่งซื้อเลขที่ 52003/826/2568</t>
  </si>
  <si>
    <t>ใบสั่งซื้อเลขที่ 52003/827/2568</t>
  </si>
  <si>
    <t>ห้างหุ้นส่วนจำกัด พิทักษ์ โทเทิ่ล</t>
  </si>
  <si>
    <t>ใบสั่งจ้างเลขที่ 52003/328/2568</t>
  </si>
  <si>
    <t>ใบสั่งซื้อเลขที่ 52003/839/2568</t>
  </si>
  <si>
    <t>ใบสั่งซื้อเลขที่ 52003/840/2568</t>
  </si>
  <si>
    <t>ใบสั่งซื้อเลขที่ 52003/571/2568</t>
  </si>
  <si>
    <t>ใบสั่งซื้อเลขที่ 52003/341/2568</t>
  </si>
  <si>
    <t>ร้านตาก่ำพันธุ์ไม้</t>
  </si>
  <si>
    <t>ใบสั่งซื้อเลขที่ 52003/871/2568</t>
  </si>
  <si>
    <t>ใบสั่งซื้อเลขที่ 52003/853/2568</t>
  </si>
  <si>
    <t>ห้างหุ้นส่วนจำกัด สมศักดิ์การพิมพ์ กรุ๊ป</t>
  </si>
  <si>
    <t>ใบสั่งซื้อเลขที่ 52003/834/2568</t>
  </si>
  <si>
    <t>ต้นกล้าศึกษาภัณฑ์</t>
  </si>
  <si>
    <t>ใบสั่งจ้างเลขที่ 52003/353/2568</t>
  </si>
  <si>
    <t>บริษัท สยามโกลบอลเฮ้าส์ จำกัด (มหาชน)</t>
  </si>
  <si>
    <t>ใบสั่งซื้อเลขที่ 52003/891/2568</t>
  </si>
  <si>
    <t>ใบสั่งซื้อเลขที่ 52003/229/2568</t>
  </si>
  <si>
    <t>ใบสั่งจ้างเลขที่ 52003/218/2568</t>
  </si>
  <si>
    <t>ใบสั่งจ้างเลขที่ 52003/214/2568</t>
  </si>
  <si>
    <t>ใบสั่งจ้างเลขที่ 52003/216/2568</t>
  </si>
  <si>
    <t>ร้านบ้านแว่นตา โดยนางสาวปวีณา ใสลำเพาะ</t>
  </si>
  <si>
    <t>ใบสั่งซื้อเลขที่ 52003/896/2568</t>
  </si>
  <si>
    <t>ใบสั่งซื้อเลขที่ 52003/888/2568</t>
  </si>
  <si>
    <t>ห้างหุ้นส่วนจำกัด สกลเอราวัณแทรคเตอร์</t>
  </si>
  <si>
    <t>ใบสั่งซื้อเลขที่ 52003/223/2568</t>
  </si>
  <si>
    <t>ใบสั่งจ้างเลขที่ 52003/212/2568</t>
  </si>
  <si>
    <t>ใบสั่งจ้างเลขที่ 52003/356/2568</t>
  </si>
  <si>
    <t>ใบสั่งซื้อเลขที่ 52003/823/2568</t>
  </si>
  <si>
    <t>ใบสั่งซื้อเลขที่ 52003/870/2568</t>
  </si>
  <si>
    <t>ใบสั่งซื้อเลขที่ 52003/877/2568</t>
  </si>
  <si>
    <t>ใบสั่งจ้างเลขที่ 52003/313/2568</t>
  </si>
  <si>
    <t>ห้างหุ้นส่วนจำกัด สกลวัฒนกิจ 22,000.00 บาท</t>
  </si>
  <si>
    <t>ห้างหุ้นส่วนจำกัด สกลวัฒนกิจ</t>
  </si>
  <si>
    <t>วิธีเฉพาะเจาะจง (ว322)</t>
  </si>
  <si>
    <t>-</t>
  </si>
  <si>
    <t>ประจำปีงบประมาณ พ.ศ. 2568 (สิงหาคม 2568)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</si>
  <si>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</si>
  <si>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ซื้อครุภัณฑ์ถังคอนเทนเนอร์ ขนาดความจุไม่น้อยกว่า 8 ลูกบาศก์เมตร จำนวน 2 ใบ (พิษณุพงษ์) โดยวิธีเฉพาะเจาะจง (เลขที่โครงการ : 68079036696)</t>
  </si>
  <si>
    <t>ห้างหุ้นส่วนจำกัด รัตนเจริญยนต์ 280,000.00 บาท</t>
  </si>
  <si>
    <t>สัญญาเลขที่ 137/2568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</si>
  <si>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</si>
  <si>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</si>
  <si>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</si>
  <si>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</si>
  <si>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</si>
  <si>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</si>
  <si>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 xml:space="preserve">สัญญาเลขที่ 132/2568 </t>
  </si>
  <si>
    <t>สัญญาเลขที่ 133/2568</t>
  </si>
  <si>
    <t>สัญญาเลขที่ 134/2568</t>
  </si>
  <si>
    <t>สัญญาเลขที่ 135/2568</t>
  </si>
  <si>
    <t>สัญญาเลขที่ 136/2568</t>
  </si>
  <si>
    <t xml:space="preserve">สัญญาเลขที่ 138/2568 </t>
  </si>
  <si>
    <t xml:space="preserve">สัญญาเลขที่ 139/2568 </t>
  </si>
  <si>
    <t xml:space="preserve">สัญญาเลขที่ 140/2568 </t>
  </si>
  <si>
    <t xml:space="preserve">สัญญาเลขที่ 142/2568 </t>
  </si>
  <si>
    <t>เป็นผู้มีคุณสมบัติและ
ข้อเสนอทางเทคนิค 
ถูกต้องครบถ้วนและ
เป็นผู้เสนอราคาต่ำสุด</t>
  </si>
  <si>
    <t xml:space="preserve">บริษัท เอ็นอาร์ซีอี จำกัด  </t>
  </si>
  <si>
    <t xml:space="preserve">บริษัท เอ็นอาร์ซีอี จำกัด </t>
  </si>
  <si>
    <t xml:space="preserve">ห้างหุ้นส่วนจำกัด ป.สกลก่อสร้าง  </t>
  </si>
  <si>
    <t xml:space="preserve">ห้างหุ้นส่วนจำกัด ภูริพัฒน์ กรุ๊ป  </t>
  </si>
  <si>
    <t xml:space="preserve">ห้างหุ้นส่วนจำกัด นพรัตน์ก่อสร้าง (1993)  </t>
  </si>
  <si>
    <t>ราคากลาง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</si>
  <si>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</si>
  <si>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</si>
  <si>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ราคากลาง 
(5)</t>
  </si>
  <si>
    <t>เลขที่และวันที่ของสัญญา
หรือข้อตกลงในการซื้อหรือจ้าง
(10)</t>
  </si>
  <si>
    <t>เป็นผู้มีคุณสมบัติ
ตรงตามเงื่อนไข
ที่กำหนด</t>
  </si>
  <si>
    <t>วงเงินที่จะซื้อ
หรือจ้าง
(4)</t>
  </si>
  <si>
    <t>วงเงินที่จะซื้อ
หรือจ้าง 
(4)</t>
  </si>
  <si>
    <t>เลขที่และวันที่ของสัญญาหรือ
ข้อตกลงในการซื้อหรือจ้าง
(10)</t>
  </si>
  <si>
    <t>918/2568</t>
  </si>
  <si>
    <t>ไม่มี</t>
  </si>
  <si>
    <t>886/2568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</si>
</sst>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ข้อความ ที่&quot;\ @"/>
    <numFmt numFmtId="190" formatCode="&quot;บันทึกซื้อเลขที่ 52003/&quot;@\ "/>
  </numFmts>
  <fonts count="15" x14ac:knownFonts="1">
    <font>
      <sz val="10"/>
      <name val="Arial"/>
    </font>
    <font>
      <sz val="10"/>
      <name val="Arial"/>
      <family val="2"/>
    </font>
    <font>
      <b/>
      <sz val="16"/>
      <name val="TH SarabunPSK"/>
      <family val="2"/>
    </font>
    <font>
      <b/>
      <sz val="16"/>
      <name val="TH Niramit AS"/>
    </font>
    <font>
      <sz val="11"/>
      <color indexed="8"/>
      <name val="Tahoma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b/>
      <sz val="16"/>
      <color rgb="FF1C1C1C"/>
      <name val="TH SarabunPSK"/>
      <family val="2"/>
    </font>
    <font>
      <sz val="10"/>
      <name val="Arial"/>
      <family val="2"/>
    </font>
    <font>
      <b/>
      <sz val="16"/>
      <color theme="0"/>
      <name val="TH SarabunPSK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4" fontId="2" fillId="0" borderId="4" xfId="2" applyNumberFormat="1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87" fontId="2" fillId="0" borderId="4" xfId="0" applyNumberFormat="1" applyFont="1" applyBorder="1" applyAlignment="1">
      <alignment horizontal="center" vertical="top" wrapText="1"/>
    </xf>
    <xf numFmtId="188" fontId="2" fillId="0" borderId="4" xfId="0" applyNumberFormat="1" applyFont="1" applyBorder="1" applyAlignment="1">
      <alignment horizontal="center" vertical="top" wrapText="1"/>
    </xf>
    <xf numFmtId="189" fontId="2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43" fontId="2" fillId="0" borderId="4" xfId="1" applyFont="1" applyFill="1" applyBorder="1" applyAlignment="1">
      <alignment horizontal="right" vertical="top" wrapText="1"/>
    </xf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vertical="top" wrapText="1"/>
    </xf>
    <xf numFmtId="0" fontId="9" fillId="0" borderId="0" xfId="0" applyFont="1"/>
    <xf numFmtId="0" fontId="11" fillId="0" borderId="4" xfId="0" applyFont="1" applyBorder="1" applyAlignment="1">
      <alignment horizontal="left" vertical="top" wrapText="1"/>
    </xf>
    <xf numFmtId="0" fontId="13" fillId="5" borderId="4" xfId="0" applyFont="1" applyFill="1" applyBorder="1"/>
    <xf numFmtId="4" fontId="13" fillId="5" borderId="0" xfId="0" applyNumberFormat="1" applyFont="1" applyFill="1"/>
    <xf numFmtId="4" fontId="2" fillId="0" borderId="17" xfId="0" applyNumberFormat="1" applyFont="1" applyBorder="1" applyAlignment="1">
      <alignment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 shrinkToFit="1"/>
    </xf>
    <xf numFmtId="43" fontId="13" fillId="5" borderId="1" xfId="3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3" fillId="0" borderId="0" xfId="4" applyFont="1" applyAlignment="1">
      <alignment vertical="center"/>
    </xf>
    <xf numFmtId="4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horizontal="right"/>
    </xf>
    <xf numFmtId="0" fontId="3" fillId="0" borderId="0" xfId="4" applyFont="1"/>
    <xf numFmtId="0" fontId="10" fillId="0" borderId="0" xfId="4" applyFont="1" applyAlignment="1">
      <alignment vertical="top"/>
    </xf>
    <xf numFmtId="0" fontId="10" fillId="0" borderId="0" xfId="4" applyFont="1" applyAlignment="1">
      <alignment horizontal="center" vertical="top"/>
    </xf>
    <xf numFmtId="4" fontId="3" fillId="0" borderId="0" xfId="4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0" fontId="10" fillId="0" borderId="0" xfId="4" applyFont="1"/>
    <xf numFmtId="0" fontId="10" fillId="0" borderId="17" xfId="4" applyFont="1" applyBorder="1" applyAlignment="1">
      <alignment vertical="top"/>
    </xf>
    <xf numFmtId="0" fontId="3" fillId="0" borderId="0" xfId="4" applyFont="1" applyAlignment="1">
      <alignment vertical="top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 shrinkToFit="1"/>
    </xf>
    <xf numFmtId="4" fontId="2" fillId="4" borderId="1" xfId="3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 shrinkToFit="1"/>
    </xf>
    <xf numFmtId="4" fontId="2" fillId="6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top" wrapText="1"/>
    </xf>
    <xf numFmtId="49" fontId="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/>
    </xf>
    <xf numFmtId="4" fontId="2" fillId="0" borderId="0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4" fontId="2" fillId="0" borderId="17" xfId="0" applyNumberFormat="1" applyFont="1" applyBorder="1" applyAlignment="1">
      <alignment horizontal="center" vertical="top" wrapText="1"/>
    </xf>
    <xf numFmtId="0" fontId="2" fillId="0" borderId="0" xfId="0" applyFont="1"/>
    <xf numFmtId="14" fontId="5" fillId="0" borderId="17" xfId="0" applyNumberFormat="1" applyFont="1" applyBorder="1" applyAlignment="1">
      <alignment horizontal="center" vertical="top" wrapText="1" shrinkToFit="1"/>
    </xf>
    <xf numFmtId="190" fontId="5" fillId="0" borderId="17" xfId="0" applyNumberFormat="1" applyFont="1" applyBorder="1" applyAlignment="1">
      <alignment horizontal="center" vertical="top" wrapText="1" shrinkToFit="1"/>
    </xf>
    <xf numFmtId="0" fontId="2" fillId="0" borderId="17" xfId="0" applyFont="1" applyBorder="1" applyAlignment="1">
      <alignment horizontal="center" vertical="top" wrapText="1"/>
    </xf>
    <xf numFmtId="4" fontId="5" fillId="0" borderId="17" xfId="0" applyNumberFormat="1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4" fontId="5" fillId="0" borderId="17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vertical="top" wrapText="1"/>
    </xf>
    <xf numFmtId="190" fontId="5" fillId="0" borderId="4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6" borderId="4" xfId="0" applyFont="1" applyFill="1" applyBorder="1" applyAlignment="1">
      <alignment horizontal="left"/>
    </xf>
    <xf numFmtId="4" fontId="2" fillId="6" borderId="4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8" fillId="0" borderId="0" xfId="0" applyFont="1"/>
    <xf numFmtId="4" fontId="2" fillId="0" borderId="4" xfId="0" applyNumberFormat="1" applyFont="1" applyBorder="1" applyAlignment="1">
      <alignment vertical="top" wrapText="1"/>
    </xf>
    <xf numFmtId="14" fontId="2" fillId="0" borderId="1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left" vertical="top" wrapText="1"/>
    </xf>
    <xf numFmtId="4" fontId="5" fillId="0" borderId="17" xfId="1" applyNumberFormat="1" applyFont="1" applyBorder="1" applyAlignment="1">
      <alignment vertical="top" wrapText="1" shrinkToFit="1"/>
    </xf>
    <xf numFmtId="0" fontId="11" fillId="0" borderId="17" xfId="0" applyFont="1" applyBorder="1" applyAlignment="1">
      <alignment horizontal="left" vertical="top" wrapText="1"/>
    </xf>
    <xf numFmtId="4" fontId="5" fillId="0" borderId="4" xfId="1" applyNumberFormat="1" applyFont="1" applyFill="1" applyBorder="1" applyAlignment="1">
      <alignment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4" fontId="2" fillId="3" borderId="17" xfId="0" applyNumberFormat="1" applyFont="1" applyFill="1" applyBorder="1"/>
    <xf numFmtId="43" fontId="2" fillId="0" borderId="0" xfId="1" applyFont="1" applyAlignment="1">
      <alignment vertical="top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2" fillId="0" borderId="0" xfId="0" applyNumberFormat="1" applyFont="1"/>
    <xf numFmtId="0" fontId="8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top" wrapText="1"/>
    </xf>
    <xf numFmtId="43" fontId="2" fillId="0" borderId="0" xfId="1" applyFont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3" fontId="5" fillId="0" borderId="17" xfId="0" applyNumberFormat="1" applyFont="1" applyBorder="1" applyAlignment="1">
      <alignment horizontal="center" vertical="center"/>
    </xf>
    <xf numFmtId="4" fontId="5" fillId="0" borderId="17" xfId="1" applyNumberFormat="1" applyFont="1" applyBorder="1" applyAlignment="1">
      <alignment horizontal="right" vertical="center"/>
    </xf>
    <xf numFmtId="3" fontId="2" fillId="0" borderId="17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4" fontId="2" fillId="0" borderId="17" xfId="0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/>
    </xf>
    <xf numFmtId="4" fontId="13" fillId="0" borderId="3" xfId="0" applyNumberFormat="1" applyFont="1" applyBorder="1"/>
    <xf numFmtId="4" fontId="13" fillId="5" borderId="17" xfId="0" applyNumberFormat="1" applyFont="1" applyFill="1" applyBorder="1"/>
    <xf numFmtId="0" fontId="2" fillId="0" borderId="0" xfId="0" applyFont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 shrinkToFit="1"/>
    </xf>
    <xf numFmtId="49" fontId="2" fillId="4" borderId="18" xfId="0" applyNumberFormat="1" applyFont="1" applyFill="1" applyBorder="1" applyAlignment="1">
      <alignment horizontal="center" vertical="center" wrapText="1" shrinkToFit="1"/>
    </xf>
    <xf numFmtId="4" fontId="2" fillId="6" borderId="19" xfId="0" applyNumberFormat="1" applyFont="1" applyFill="1" applyBorder="1" applyAlignment="1">
      <alignment horizontal="center" vertical="center" wrapText="1"/>
    </xf>
    <xf numFmtId="4" fontId="2" fillId="6" borderId="18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4" fontId="13" fillId="5" borderId="19" xfId="0" applyNumberFormat="1" applyFont="1" applyFill="1" applyBorder="1" applyAlignment="1">
      <alignment horizontal="center" vertical="center" wrapText="1"/>
    </xf>
    <xf numFmtId="4" fontId="13" fillId="5" borderId="18" xfId="0" applyNumberFormat="1" applyFont="1" applyFill="1" applyBorder="1" applyAlignment="1">
      <alignment horizontal="center" vertical="center" wrapText="1"/>
    </xf>
    <xf numFmtId="49" fontId="13" fillId="5" borderId="19" xfId="0" applyNumberFormat="1" applyFont="1" applyFill="1" applyBorder="1" applyAlignment="1">
      <alignment horizontal="center" vertical="center" wrapText="1" shrinkToFit="1"/>
    </xf>
    <xf numFmtId="49" fontId="13" fillId="5" borderId="18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0" fillId="0" borderId="17" xfId="4" applyFont="1" applyBorder="1" applyAlignment="1">
      <alignment horizontal="left" vertical="top"/>
    </xf>
    <xf numFmtId="0" fontId="14" fillId="0" borderId="5" xfId="4" applyBorder="1"/>
    <xf numFmtId="0" fontId="14" fillId="0" borderId="18" xfId="4" applyBorder="1"/>
    <xf numFmtId="0" fontId="10" fillId="0" borderId="17" xfId="4" applyFont="1" applyBorder="1" applyAlignment="1">
      <alignment horizontal="center" vertical="center"/>
    </xf>
    <xf numFmtId="0" fontId="10" fillId="0" borderId="0" xfId="4" applyFont="1" applyAlignment="1">
      <alignment horizontal="center" vertical="top"/>
    </xf>
    <xf numFmtId="4" fontId="3" fillId="0" borderId="0" xfId="4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</cellXfs>
  <cellStyles count="5">
    <cellStyle name="จุลภาค" xfId="1" xr:uid="{00000000-0005-0000-0000-000000000000}"/>
    <cellStyle name="จุลภาค 2" xfId="3" xr:uid="{421CCA6D-AC16-4EFD-A3D9-C5ADEA4254E7}"/>
    <cellStyle name="จุลภาค 3" xfId="2" xr:uid="{00000000-0005-0000-0000-000001000000}"/>
    <cellStyle name="ปกติ" xfId="0" builtinId="0"/>
    <cellStyle name="ปกติ 2" xfId="4" xr:uid="{9C779A8A-F183-4C70-8066-3EBE3A4F53E2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83"/>
  <sheetViews>
    <sheetView tabSelected="1" view="pageBreakPreview" topLeftCell="A77" zoomScale="80" zoomScaleNormal="80" zoomScaleSheetLayoutView="80" workbookViewId="0"/>
  </sheetViews>
  <sheetFormatPr defaultColWidth="9.140625" defaultRowHeight="24" x14ac:dyDescent="0.55000000000000004"/>
  <cols>
    <col min="1" max="1" width="7.28515625" style="74" customWidth="1"/>
    <col min="2" max="2" width="30.5703125" style="80" customWidth="1"/>
    <col min="3" max="4" width="15.5703125" style="94" customWidth="1"/>
    <col min="5" max="5" width="13.42578125" style="79" customWidth="1"/>
    <col min="6" max="7" width="25.5703125" style="83" customWidth="1"/>
    <col min="8" max="8" width="15.5703125" style="80" customWidth="1"/>
    <col min="9" max="9" width="24" style="97" customWidth="1"/>
    <col min="10" max="10" width="20" style="84" customWidth="1"/>
    <col min="11" max="11" width="14" style="98" customWidth="1"/>
    <col min="12" max="16384" width="9.140625" style="60"/>
  </cols>
  <sheetData>
    <row r="1" spans="1:11" x14ac:dyDescent="0.55000000000000004">
      <c r="A1" s="1"/>
      <c r="B1" s="2"/>
      <c r="C1" s="3"/>
      <c r="D1" s="3"/>
      <c r="E1" s="1"/>
      <c r="F1" s="5"/>
      <c r="G1" s="5"/>
      <c r="H1" s="54"/>
      <c r="I1" s="7"/>
      <c r="K1" s="74" t="s">
        <v>152</v>
      </c>
    </row>
    <row r="2" spans="1:11" x14ac:dyDescent="0.55000000000000004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55000000000000004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55000000000000004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72.75" customHeight="1" x14ac:dyDescent="0.55000000000000004">
      <c r="A5" s="45" t="s">
        <v>416</v>
      </c>
      <c r="B5" s="46" t="s">
        <v>417</v>
      </c>
      <c r="C5" s="47" t="s">
        <v>443</v>
      </c>
      <c r="D5" s="47" t="s">
        <v>440</v>
      </c>
      <c r="E5" s="45" t="s">
        <v>418</v>
      </c>
      <c r="F5" s="48" t="s">
        <v>419</v>
      </c>
      <c r="G5" s="115" t="s">
        <v>420</v>
      </c>
      <c r="H5" s="116"/>
      <c r="I5" s="45" t="s">
        <v>421</v>
      </c>
      <c r="J5" s="117" t="s">
        <v>441</v>
      </c>
      <c r="K5" s="118"/>
    </row>
    <row r="6" spans="1:11" ht="168" x14ac:dyDescent="0.55000000000000004">
      <c r="A6" s="69">
        <v>1</v>
      </c>
      <c r="B6" s="21" t="s">
        <v>3</v>
      </c>
      <c r="C6" s="53">
        <v>14840</v>
      </c>
      <c r="D6" s="70">
        <v>14840</v>
      </c>
      <c r="E6" s="9" t="s">
        <v>4</v>
      </c>
      <c r="F6" s="10" t="s">
        <v>5</v>
      </c>
      <c r="G6" s="10" t="s">
        <v>307</v>
      </c>
      <c r="H6" s="85">
        <v>14840</v>
      </c>
      <c r="I6" s="10" t="s">
        <v>6</v>
      </c>
      <c r="J6" s="19" t="s">
        <v>308</v>
      </c>
      <c r="K6" s="86">
        <v>244200</v>
      </c>
    </row>
    <row r="7" spans="1:11" ht="72" x14ac:dyDescent="0.55000000000000004">
      <c r="A7" s="69">
        <v>2</v>
      </c>
      <c r="B7" s="21" t="s">
        <v>7</v>
      </c>
      <c r="C7" s="70">
        <v>52800</v>
      </c>
      <c r="D7" s="70">
        <v>52800</v>
      </c>
      <c r="E7" s="9" t="s">
        <v>4</v>
      </c>
      <c r="F7" s="10" t="s">
        <v>8</v>
      </c>
      <c r="G7" s="10" t="s">
        <v>173</v>
      </c>
      <c r="H7" s="85">
        <v>52800</v>
      </c>
      <c r="I7" s="10" t="s">
        <v>6</v>
      </c>
      <c r="J7" s="19" t="s">
        <v>309</v>
      </c>
      <c r="K7" s="86">
        <v>244201</v>
      </c>
    </row>
    <row r="8" spans="1:11" ht="96" x14ac:dyDescent="0.55000000000000004">
      <c r="A8" s="69">
        <v>3</v>
      </c>
      <c r="B8" s="21" t="s">
        <v>9</v>
      </c>
      <c r="C8" s="53">
        <v>10000</v>
      </c>
      <c r="D8" s="70">
        <v>9669</v>
      </c>
      <c r="E8" s="9" t="s">
        <v>4</v>
      </c>
      <c r="F8" s="10" t="s">
        <v>10</v>
      </c>
      <c r="G8" s="67" t="s">
        <v>10</v>
      </c>
      <c r="H8" s="85">
        <v>9669</v>
      </c>
      <c r="I8" s="10" t="s">
        <v>6</v>
      </c>
      <c r="J8" s="19" t="s">
        <v>310</v>
      </c>
      <c r="K8" s="86">
        <v>244201</v>
      </c>
    </row>
    <row r="9" spans="1:11" ht="96" x14ac:dyDescent="0.55000000000000004">
      <c r="A9" s="69">
        <v>4</v>
      </c>
      <c r="B9" s="21" t="s">
        <v>11</v>
      </c>
      <c r="C9" s="53">
        <v>69710</v>
      </c>
      <c r="D9" s="70">
        <v>69710</v>
      </c>
      <c r="E9" s="9" t="s">
        <v>4</v>
      </c>
      <c r="F9" s="10" t="s">
        <v>12</v>
      </c>
      <c r="G9" s="10" t="s">
        <v>311</v>
      </c>
      <c r="H9" s="85">
        <v>69710</v>
      </c>
      <c r="I9" s="10" t="s">
        <v>6</v>
      </c>
      <c r="J9" s="19" t="s">
        <v>312</v>
      </c>
      <c r="K9" s="86">
        <v>244201</v>
      </c>
    </row>
    <row r="10" spans="1:11" ht="96" x14ac:dyDescent="0.55000000000000004">
      <c r="A10" s="69">
        <v>5</v>
      </c>
      <c r="B10" s="21" t="s">
        <v>13</v>
      </c>
      <c r="C10" s="53">
        <v>7100</v>
      </c>
      <c r="D10" s="70">
        <v>7100</v>
      </c>
      <c r="E10" s="9" t="s">
        <v>4</v>
      </c>
      <c r="F10" s="10" t="s">
        <v>14</v>
      </c>
      <c r="G10" s="10" t="s">
        <v>313</v>
      </c>
      <c r="H10" s="85">
        <v>6850</v>
      </c>
      <c r="I10" s="10" t="s">
        <v>6</v>
      </c>
      <c r="J10" s="19" t="s">
        <v>314</v>
      </c>
      <c r="K10" s="86">
        <v>244201</v>
      </c>
    </row>
    <row r="11" spans="1:11" ht="144" x14ac:dyDescent="0.55000000000000004">
      <c r="A11" s="69">
        <v>6</v>
      </c>
      <c r="B11" s="10" t="s">
        <v>15</v>
      </c>
      <c r="C11" s="85">
        <v>5960</v>
      </c>
      <c r="D11" s="85">
        <v>5960</v>
      </c>
      <c r="E11" s="9" t="s">
        <v>4</v>
      </c>
      <c r="F11" s="10" t="s">
        <v>16</v>
      </c>
      <c r="G11" s="10" t="s">
        <v>313</v>
      </c>
      <c r="H11" s="85">
        <v>5710</v>
      </c>
      <c r="I11" s="10" t="s">
        <v>6</v>
      </c>
      <c r="J11" s="19" t="s">
        <v>315</v>
      </c>
      <c r="K11" s="86">
        <v>244201</v>
      </c>
    </row>
    <row r="12" spans="1:11" ht="144" x14ac:dyDescent="0.55000000000000004">
      <c r="A12" s="69">
        <v>7</v>
      </c>
      <c r="B12" s="10" t="s">
        <v>17</v>
      </c>
      <c r="C12" s="85">
        <v>41800</v>
      </c>
      <c r="D12" s="85">
        <v>41800</v>
      </c>
      <c r="E12" s="9" t="s">
        <v>4</v>
      </c>
      <c r="F12" s="10" t="s">
        <v>18</v>
      </c>
      <c r="G12" s="10" t="s">
        <v>316</v>
      </c>
      <c r="H12" s="85">
        <v>41800</v>
      </c>
      <c r="I12" s="10" t="s">
        <v>6</v>
      </c>
      <c r="J12" s="19" t="s">
        <v>317</v>
      </c>
      <c r="K12" s="86">
        <v>244201</v>
      </c>
    </row>
    <row r="13" spans="1:11" ht="120" x14ac:dyDescent="0.55000000000000004">
      <c r="A13" s="69">
        <v>8</v>
      </c>
      <c r="B13" s="21" t="s">
        <v>19</v>
      </c>
      <c r="C13" s="53">
        <v>14800</v>
      </c>
      <c r="D13" s="53">
        <v>14800</v>
      </c>
      <c r="E13" s="9" t="s">
        <v>4</v>
      </c>
      <c r="F13" s="10" t="s">
        <v>20</v>
      </c>
      <c r="G13" s="10" t="s">
        <v>318</v>
      </c>
      <c r="H13" s="85">
        <v>14800</v>
      </c>
      <c r="I13" s="10" t="s">
        <v>6</v>
      </c>
      <c r="J13" s="19" t="s">
        <v>319</v>
      </c>
      <c r="K13" s="86">
        <v>244202</v>
      </c>
    </row>
    <row r="14" spans="1:11" ht="192" x14ac:dyDescent="0.55000000000000004">
      <c r="A14" s="69">
        <v>9</v>
      </c>
      <c r="B14" s="21" t="s">
        <v>21</v>
      </c>
      <c r="C14" s="53">
        <v>5200</v>
      </c>
      <c r="D14" s="70">
        <v>5200</v>
      </c>
      <c r="E14" s="9" t="s">
        <v>4</v>
      </c>
      <c r="F14" s="10" t="s">
        <v>22</v>
      </c>
      <c r="G14" s="10" t="s">
        <v>320</v>
      </c>
      <c r="H14" s="85">
        <v>5000</v>
      </c>
      <c r="I14" s="10" t="s">
        <v>6</v>
      </c>
      <c r="J14" s="19" t="s">
        <v>321</v>
      </c>
      <c r="K14" s="86">
        <v>244202</v>
      </c>
    </row>
    <row r="15" spans="1:11" ht="144" x14ac:dyDescent="0.55000000000000004">
      <c r="A15" s="69">
        <v>10</v>
      </c>
      <c r="B15" s="10" t="s">
        <v>23</v>
      </c>
      <c r="C15" s="85">
        <v>18100</v>
      </c>
      <c r="D15" s="85">
        <v>18100</v>
      </c>
      <c r="E15" s="9" t="s">
        <v>4</v>
      </c>
      <c r="F15" s="10" t="s">
        <v>24</v>
      </c>
      <c r="G15" s="10" t="s">
        <v>202</v>
      </c>
      <c r="H15" s="85">
        <v>18100</v>
      </c>
      <c r="I15" s="10" t="s">
        <v>6</v>
      </c>
      <c r="J15" s="19" t="s">
        <v>322</v>
      </c>
      <c r="K15" s="86">
        <v>244202</v>
      </c>
    </row>
    <row r="16" spans="1:11" ht="96" x14ac:dyDescent="0.55000000000000004">
      <c r="A16" s="69">
        <v>11</v>
      </c>
      <c r="B16" s="10" t="s">
        <v>25</v>
      </c>
      <c r="C16" s="85">
        <v>40477</v>
      </c>
      <c r="D16" s="85">
        <v>40477</v>
      </c>
      <c r="E16" s="9" t="s">
        <v>4</v>
      </c>
      <c r="F16" s="10" t="s">
        <v>26</v>
      </c>
      <c r="G16" s="10" t="s">
        <v>173</v>
      </c>
      <c r="H16" s="85">
        <v>40477</v>
      </c>
      <c r="I16" s="10" t="s">
        <v>6</v>
      </c>
      <c r="J16" s="19" t="s">
        <v>323</v>
      </c>
      <c r="K16" s="86">
        <v>244202</v>
      </c>
    </row>
    <row r="17" spans="1:11" ht="96" x14ac:dyDescent="0.55000000000000004">
      <c r="A17" s="69">
        <v>12</v>
      </c>
      <c r="B17" s="10" t="s">
        <v>27</v>
      </c>
      <c r="C17" s="85">
        <v>8420</v>
      </c>
      <c r="D17" s="85">
        <v>8420</v>
      </c>
      <c r="E17" s="9" t="s">
        <v>4</v>
      </c>
      <c r="F17" s="10" t="s">
        <v>28</v>
      </c>
      <c r="G17" s="10" t="s">
        <v>181</v>
      </c>
      <c r="H17" s="85">
        <v>8420</v>
      </c>
      <c r="I17" s="10" t="s">
        <v>6</v>
      </c>
      <c r="J17" s="19" t="s">
        <v>324</v>
      </c>
      <c r="K17" s="86">
        <v>244202</v>
      </c>
    </row>
    <row r="18" spans="1:11" ht="133.5" customHeight="1" x14ac:dyDescent="0.55000000000000004">
      <c r="A18" s="69">
        <v>13</v>
      </c>
      <c r="B18" s="87" t="s">
        <v>413</v>
      </c>
      <c r="C18" s="88">
        <v>280000</v>
      </c>
      <c r="D18" s="88">
        <v>280000</v>
      </c>
      <c r="E18" s="68" t="s">
        <v>4</v>
      </c>
      <c r="F18" s="89" t="s">
        <v>414</v>
      </c>
      <c r="G18" s="87" t="s">
        <v>343</v>
      </c>
      <c r="H18" s="64">
        <v>278000</v>
      </c>
      <c r="I18" s="63" t="s">
        <v>6</v>
      </c>
      <c r="J18" s="87" t="s">
        <v>415</v>
      </c>
      <c r="K18" s="86">
        <v>244202</v>
      </c>
    </row>
    <row r="19" spans="1:11" ht="96" x14ac:dyDescent="0.55000000000000004">
      <c r="A19" s="69">
        <v>14</v>
      </c>
      <c r="B19" s="10" t="s">
        <v>29</v>
      </c>
      <c r="C19" s="85">
        <v>7000</v>
      </c>
      <c r="D19" s="85">
        <v>7000</v>
      </c>
      <c r="E19" s="9" t="s">
        <v>4</v>
      </c>
      <c r="F19" s="10" t="s">
        <v>30</v>
      </c>
      <c r="G19" s="10" t="s">
        <v>318</v>
      </c>
      <c r="H19" s="85">
        <v>7000</v>
      </c>
      <c r="I19" s="10" t="s">
        <v>6</v>
      </c>
      <c r="J19" s="19" t="s">
        <v>325</v>
      </c>
      <c r="K19" s="86">
        <v>244203</v>
      </c>
    </row>
    <row r="20" spans="1:11" ht="96" x14ac:dyDescent="0.55000000000000004">
      <c r="A20" s="69">
        <v>15</v>
      </c>
      <c r="B20" s="10" t="s">
        <v>31</v>
      </c>
      <c r="C20" s="85">
        <v>6968.91</v>
      </c>
      <c r="D20" s="85">
        <v>6968.91</v>
      </c>
      <c r="E20" s="9" t="s">
        <v>4</v>
      </c>
      <c r="F20" s="10" t="s">
        <v>32</v>
      </c>
      <c r="G20" s="10" t="s">
        <v>326</v>
      </c>
      <c r="H20" s="85">
        <v>6968.91</v>
      </c>
      <c r="I20" s="10" t="s">
        <v>6</v>
      </c>
      <c r="J20" s="19" t="s">
        <v>327</v>
      </c>
      <c r="K20" s="86">
        <v>244203</v>
      </c>
    </row>
    <row r="21" spans="1:11" ht="96" x14ac:dyDescent="0.55000000000000004">
      <c r="A21" s="69">
        <v>16</v>
      </c>
      <c r="B21" s="73" t="s">
        <v>33</v>
      </c>
      <c r="C21" s="90">
        <v>5831</v>
      </c>
      <c r="D21" s="90">
        <v>5831</v>
      </c>
      <c r="E21" s="69" t="s">
        <v>4</v>
      </c>
      <c r="F21" s="21" t="s">
        <v>34</v>
      </c>
      <c r="G21" s="21" t="s">
        <v>328</v>
      </c>
      <c r="H21" s="85">
        <v>5831</v>
      </c>
      <c r="I21" s="73" t="s">
        <v>6</v>
      </c>
      <c r="J21" s="19" t="s">
        <v>329</v>
      </c>
      <c r="K21" s="86">
        <v>244204</v>
      </c>
    </row>
    <row r="22" spans="1:11" ht="96" x14ac:dyDescent="0.55000000000000004">
      <c r="A22" s="69">
        <v>17</v>
      </c>
      <c r="B22" s="10" t="s">
        <v>35</v>
      </c>
      <c r="C22" s="85">
        <v>5500</v>
      </c>
      <c r="D22" s="85">
        <v>5500</v>
      </c>
      <c r="E22" s="9" t="s">
        <v>4</v>
      </c>
      <c r="F22" s="10" t="s">
        <v>36</v>
      </c>
      <c r="G22" s="10" t="s">
        <v>161</v>
      </c>
      <c r="H22" s="85">
        <v>5500</v>
      </c>
      <c r="I22" s="10" t="s">
        <v>6</v>
      </c>
      <c r="J22" s="19" t="s">
        <v>330</v>
      </c>
      <c r="K22" s="86">
        <v>244204</v>
      </c>
    </row>
    <row r="23" spans="1:11" ht="192" x14ac:dyDescent="0.55000000000000004">
      <c r="A23" s="69">
        <v>18</v>
      </c>
      <c r="B23" s="10" t="s">
        <v>37</v>
      </c>
      <c r="C23" s="85">
        <v>37475</v>
      </c>
      <c r="D23" s="85">
        <v>37475</v>
      </c>
      <c r="E23" s="9" t="s">
        <v>4</v>
      </c>
      <c r="F23" s="10" t="s">
        <v>38</v>
      </c>
      <c r="G23" s="10" t="s">
        <v>331</v>
      </c>
      <c r="H23" s="85">
        <v>37475</v>
      </c>
      <c r="I23" s="10" t="s">
        <v>6</v>
      </c>
      <c r="J23" s="19" t="s">
        <v>332</v>
      </c>
      <c r="K23" s="86">
        <v>244204</v>
      </c>
    </row>
    <row r="24" spans="1:11" ht="96" x14ac:dyDescent="0.55000000000000004">
      <c r="A24" s="69">
        <v>19</v>
      </c>
      <c r="B24" s="10" t="s">
        <v>39</v>
      </c>
      <c r="C24" s="85">
        <v>26030</v>
      </c>
      <c r="D24" s="85">
        <v>26030</v>
      </c>
      <c r="E24" s="9" t="s">
        <v>4</v>
      </c>
      <c r="F24" s="10" t="s">
        <v>40</v>
      </c>
      <c r="G24" s="10" t="s">
        <v>161</v>
      </c>
      <c r="H24" s="85">
        <v>24590</v>
      </c>
      <c r="I24" s="10" t="s">
        <v>6</v>
      </c>
      <c r="J24" s="19" t="s">
        <v>333</v>
      </c>
      <c r="K24" s="86">
        <v>244209</v>
      </c>
    </row>
    <row r="25" spans="1:11" ht="96" x14ac:dyDescent="0.55000000000000004">
      <c r="A25" s="69">
        <v>20</v>
      </c>
      <c r="B25" s="10" t="s">
        <v>41</v>
      </c>
      <c r="C25" s="85">
        <v>7080</v>
      </c>
      <c r="D25" s="85">
        <v>7080</v>
      </c>
      <c r="E25" s="9" t="s">
        <v>4</v>
      </c>
      <c r="F25" s="10" t="s">
        <v>42</v>
      </c>
      <c r="G25" s="10" t="s">
        <v>161</v>
      </c>
      <c r="H25" s="85">
        <v>7080</v>
      </c>
      <c r="I25" s="10" t="s">
        <v>6</v>
      </c>
      <c r="J25" s="19" t="s">
        <v>334</v>
      </c>
      <c r="K25" s="86">
        <v>244209</v>
      </c>
    </row>
    <row r="26" spans="1:11" ht="96" x14ac:dyDescent="0.55000000000000004">
      <c r="A26" s="69">
        <v>21</v>
      </c>
      <c r="B26" s="21" t="s">
        <v>43</v>
      </c>
      <c r="C26" s="85">
        <v>20000</v>
      </c>
      <c r="D26" s="85">
        <v>20000</v>
      </c>
      <c r="E26" s="9" t="s">
        <v>4</v>
      </c>
      <c r="F26" s="10" t="s">
        <v>44</v>
      </c>
      <c r="G26" s="10" t="s">
        <v>173</v>
      </c>
      <c r="H26" s="85">
        <v>20000</v>
      </c>
      <c r="I26" s="10" t="s">
        <v>6</v>
      </c>
      <c r="J26" s="19" t="s">
        <v>335</v>
      </c>
      <c r="K26" s="86">
        <v>244210</v>
      </c>
    </row>
    <row r="27" spans="1:11" ht="120" x14ac:dyDescent="0.55000000000000004">
      <c r="A27" s="69">
        <v>22</v>
      </c>
      <c r="B27" s="10" t="s">
        <v>45</v>
      </c>
      <c r="C27" s="85">
        <v>8460</v>
      </c>
      <c r="D27" s="85">
        <v>8460</v>
      </c>
      <c r="E27" s="9" t="s">
        <v>4</v>
      </c>
      <c r="F27" s="10" t="s">
        <v>46</v>
      </c>
      <c r="G27" s="10" t="s">
        <v>161</v>
      </c>
      <c r="H27" s="85">
        <v>8460</v>
      </c>
      <c r="I27" s="10" t="s">
        <v>6</v>
      </c>
      <c r="J27" s="19" t="s">
        <v>336</v>
      </c>
      <c r="K27" s="86">
        <v>244210</v>
      </c>
    </row>
    <row r="28" spans="1:11" ht="120" x14ac:dyDescent="0.55000000000000004">
      <c r="A28" s="69">
        <v>23</v>
      </c>
      <c r="B28" s="10" t="s">
        <v>47</v>
      </c>
      <c r="C28" s="85">
        <v>7700</v>
      </c>
      <c r="D28" s="85">
        <v>7700</v>
      </c>
      <c r="E28" s="9" t="s">
        <v>4</v>
      </c>
      <c r="F28" s="10" t="s">
        <v>48</v>
      </c>
      <c r="G28" s="10" t="s">
        <v>161</v>
      </c>
      <c r="H28" s="85">
        <v>7700</v>
      </c>
      <c r="I28" s="10" t="s">
        <v>6</v>
      </c>
      <c r="J28" s="19" t="s">
        <v>337</v>
      </c>
      <c r="K28" s="86">
        <v>244210</v>
      </c>
    </row>
    <row r="29" spans="1:11" ht="96" x14ac:dyDescent="0.55000000000000004">
      <c r="A29" s="69">
        <v>24</v>
      </c>
      <c r="B29" s="10" t="s">
        <v>49</v>
      </c>
      <c r="C29" s="85">
        <v>9800</v>
      </c>
      <c r="D29" s="85">
        <v>9800</v>
      </c>
      <c r="E29" s="9" t="s">
        <v>4</v>
      </c>
      <c r="F29" s="10" t="s">
        <v>50</v>
      </c>
      <c r="G29" s="10" t="s">
        <v>338</v>
      </c>
      <c r="H29" s="85">
        <v>9800</v>
      </c>
      <c r="I29" s="10" t="s">
        <v>6</v>
      </c>
      <c r="J29" s="19" t="s">
        <v>339</v>
      </c>
      <c r="K29" s="86">
        <v>244211</v>
      </c>
    </row>
    <row r="30" spans="1:11" ht="96" x14ac:dyDescent="0.55000000000000004">
      <c r="A30" s="69">
        <v>25</v>
      </c>
      <c r="B30" s="10" t="s">
        <v>51</v>
      </c>
      <c r="C30" s="85">
        <v>40640</v>
      </c>
      <c r="D30" s="85">
        <v>40640</v>
      </c>
      <c r="E30" s="9" t="s">
        <v>4</v>
      </c>
      <c r="F30" s="10" t="s">
        <v>52</v>
      </c>
      <c r="G30" s="10" t="s">
        <v>173</v>
      </c>
      <c r="H30" s="85">
        <v>40640</v>
      </c>
      <c r="I30" s="10" t="s">
        <v>6</v>
      </c>
      <c r="J30" s="19" t="s">
        <v>340</v>
      </c>
      <c r="K30" s="86">
        <v>244211</v>
      </c>
    </row>
    <row r="31" spans="1:11" ht="120" x14ac:dyDescent="0.55000000000000004">
      <c r="A31" s="69">
        <v>26</v>
      </c>
      <c r="B31" s="21" t="s">
        <v>53</v>
      </c>
      <c r="C31" s="85">
        <v>48500</v>
      </c>
      <c r="D31" s="85">
        <v>48500</v>
      </c>
      <c r="E31" s="9" t="s">
        <v>4</v>
      </c>
      <c r="F31" s="10" t="s">
        <v>54</v>
      </c>
      <c r="G31" s="10" t="s">
        <v>318</v>
      </c>
      <c r="H31" s="85">
        <v>48500</v>
      </c>
      <c r="I31" s="10" t="s">
        <v>6</v>
      </c>
      <c r="J31" s="19" t="s">
        <v>341</v>
      </c>
      <c r="K31" s="86">
        <v>244211</v>
      </c>
    </row>
    <row r="32" spans="1:11" ht="120" x14ac:dyDescent="0.55000000000000004">
      <c r="A32" s="69">
        <v>27</v>
      </c>
      <c r="B32" s="21" t="s">
        <v>55</v>
      </c>
      <c r="C32" s="85">
        <v>48500</v>
      </c>
      <c r="D32" s="85">
        <v>48500</v>
      </c>
      <c r="E32" s="9" t="s">
        <v>4</v>
      </c>
      <c r="F32" s="10" t="s">
        <v>54</v>
      </c>
      <c r="G32" s="10" t="s">
        <v>318</v>
      </c>
      <c r="H32" s="85">
        <v>48500</v>
      </c>
      <c r="I32" s="10" t="s">
        <v>6</v>
      </c>
      <c r="J32" s="19" t="s">
        <v>342</v>
      </c>
      <c r="K32" s="86">
        <v>244211</v>
      </c>
    </row>
    <row r="33" spans="1:11" ht="120" x14ac:dyDescent="0.55000000000000004">
      <c r="A33" s="69">
        <v>28</v>
      </c>
      <c r="B33" s="21" t="s">
        <v>56</v>
      </c>
      <c r="C33" s="85">
        <v>16900</v>
      </c>
      <c r="D33" s="85">
        <v>16900</v>
      </c>
      <c r="E33" s="9" t="s">
        <v>4</v>
      </c>
      <c r="F33" s="10" t="s">
        <v>57</v>
      </c>
      <c r="G33" s="10" t="s">
        <v>343</v>
      </c>
      <c r="H33" s="85">
        <v>16600</v>
      </c>
      <c r="I33" s="10" t="s">
        <v>6</v>
      </c>
      <c r="J33" s="19" t="s">
        <v>344</v>
      </c>
      <c r="K33" s="86">
        <v>244211</v>
      </c>
    </row>
    <row r="34" spans="1:11" ht="120" x14ac:dyDescent="0.55000000000000004">
      <c r="A34" s="69">
        <v>29</v>
      </c>
      <c r="B34" s="21" t="s">
        <v>58</v>
      </c>
      <c r="C34" s="85">
        <v>59800</v>
      </c>
      <c r="D34" s="85">
        <v>59800</v>
      </c>
      <c r="E34" s="9" t="s">
        <v>4</v>
      </c>
      <c r="F34" s="10" t="s">
        <v>59</v>
      </c>
      <c r="G34" s="10" t="s">
        <v>313</v>
      </c>
      <c r="H34" s="85">
        <v>59200</v>
      </c>
      <c r="I34" s="10" t="s">
        <v>6</v>
      </c>
      <c r="J34" s="19" t="s">
        <v>345</v>
      </c>
      <c r="K34" s="86">
        <v>244211</v>
      </c>
    </row>
    <row r="35" spans="1:11" ht="96" x14ac:dyDescent="0.55000000000000004">
      <c r="A35" s="69">
        <v>30</v>
      </c>
      <c r="B35" s="21" t="s">
        <v>60</v>
      </c>
      <c r="C35" s="85">
        <v>14000</v>
      </c>
      <c r="D35" s="85">
        <v>14000</v>
      </c>
      <c r="E35" s="9" t="s">
        <v>4</v>
      </c>
      <c r="F35" s="10" t="s">
        <v>61</v>
      </c>
      <c r="G35" s="10" t="s">
        <v>318</v>
      </c>
      <c r="H35" s="85">
        <v>14000</v>
      </c>
      <c r="I35" s="10" t="s">
        <v>6</v>
      </c>
      <c r="J35" s="19" t="s">
        <v>346</v>
      </c>
      <c r="K35" s="86">
        <v>244211</v>
      </c>
    </row>
    <row r="36" spans="1:11" ht="144" x14ac:dyDescent="0.55000000000000004">
      <c r="A36" s="69">
        <v>31</v>
      </c>
      <c r="B36" s="10" t="s">
        <v>62</v>
      </c>
      <c r="C36" s="85">
        <v>53000</v>
      </c>
      <c r="D36" s="85">
        <v>53000</v>
      </c>
      <c r="E36" s="9" t="s">
        <v>4</v>
      </c>
      <c r="F36" s="10" t="s">
        <v>63</v>
      </c>
      <c r="G36" s="10" t="s">
        <v>347</v>
      </c>
      <c r="H36" s="85">
        <v>52000</v>
      </c>
      <c r="I36" s="10" t="s">
        <v>6</v>
      </c>
      <c r="J36" s="19" t="s">
        <v>348</v>
      </c>
      <c r="K36" s="86">
        <v>244211</v>
      </c>
    </row>
    <row r="37" spans="1:11" ht="72" x14ac:dyDescent="0.55000000000000004">
      <c r="A37" s="69">
        <v>32</v>
      </c>
      <c r="B37" s="10" t="s">
        <v>64</v>
      </c>
      <c r="C37" s="85">
        <v>163800</v>
      </c>
      <c r="D37" s="85">
        <v>163800</v>
      </c>
      <c r="E37" s="9" t="s">
        <v>4</v>
      </c>
      <c r="F37" s="10" t="s">
        <v>65</v>
      </c>
      <c r="G37" s="10" t="s">
        <v>349</v>
      </c>
      <c r="H37" s="85">
        <v>163800</v>
      </c>
      <c r="I37" s="10" t="s">
        <v>6</v>
      </c>
      <c r="J37" s="19" t="s">
        <v>350</v>
      </c>
      <c r="K37" s="86">
        <v>244211</v>
      </c>
    </row>
    <row r="38" spans="1:11" ht="120" x14ac:dyDescent="0.55000000000000004">
      <c r="A38" s="69">
        <v>33</v>
      </c>
      <c r="B38" s="21" t="s">
        <v>66</v>
      </c>
      <c r="C38" s="85">
        <v>7900</v>
      </c>
      <c r="D38" s="85">
        <v>7900</v>
      </c>
      <c r="E38" s="9" t="s">
        <v>4</v>
      </c>
      <c r="F38" s="10" t="s">
        <v>67</v>
      </c>
      <c r="G38" s="10" t="s">
        <v>351</v>
      </c>
      <c r="H38" s="85">
        <v>7900</v>
      </c>
      <c r="I38" s="10" t="s">
        <v>6</v>
      </c>
      <c r="J38" s="19" t="s">
        <v>352</v>
      </c>
      <c r="K38" s="86">
        <v>244214</v>
      </c>
    </row>
    <row r="39" spans="1:11" ht="120" x14ac:dyDescent="0.55000000000000004">
      <c r="A39" s="69">
        <v>34</v>
      </c>
      <c r="B39" s="21" t="s">
        <v>68</v>
      </c>
      <c r="C39" s="85">
        <v>36740</v>
      </c>
      <c r="D39" s="85">
        <v>36740</v>
      </c>
      <c r="E39" s="9" t="s">
        <v>4</v>
      </c>
      <c r="F39" s="10" t="s">
        <v>69</v>
      </c>
      <c r="G39" s="10" t="s">
        <v>343</v>
      </c>
      <c r="H39" s="85">
        <v>36240</v>
      </c>
      <c r="I39" s="10" t="s">
        <v>6</v>
      </c>
      <c r="J39" s="19" t="s">
        <v>353</v>
      </c>
      <c r="K39" s="86">
        <v>244214</v>
      </c>
    </row>
    <row r="40" spans="1:11" ht="144" x14ac:dyDescent="0.55000000000000004">
      <c r="A40" s="69">
        <v>35</v>
      </c>
      <c r="B40" s="10" t="s">
        <v>70</v>
      </c>
      <c r="C40" s="85">
        <v>9700</v>
      </c>
      <c r="D40" s="85">
        <v>9700</v>
      </c>
      <c r="E40" s="9" t="s">
        <v>4</v>
      </c>
      <c r="F40" s="10" t="s">
        <v>71</v>
      </c>
      <c r="G40" s="10" t="s">
        <v>316</v>
      </c>
      <c r="H40" s="85">
        <v>9700</v>
      </c>
      <c r="I40" s="10" t="s">
        <v>6</v>
      </c>
      <c r="J40" s="19" t="s">
        <v>354</v>
      </c>
      <c r="K40" s="86">
        <v>244214</v>
      </c>
    </row>
    <row r="41" spans="1:11" ht="96" x14ac:dyDescent="0.55000000000000004">
      <c r="A41" s="69">
        <v>36</v>
      </c>
      <c r="B41" s="10" t="s">
        <v>72</v>
      </c>
      <c r="C41" s="85">
        <v>435000</v>
      </c>
      <c r="D41" s="85">
        <v>435000</v>
      </c>
      <c r="E41" s="9" t="s">
        <v>4</v>
      </c>
      <c r="F41" s="10" t="s">
        <v>73</v>
      </c>
      <c r="G41" s="10" t="s">
        <v>331</v>
      </c>
      <c r="H41" s="85">
        <v>435000</v>
      </c>
      <c r="I41" s="10" t="s">
        <v>6</v>
      </c>
      <c r="J41" s="19" t="s">
        <v>355</v>
      </c>
      <c r="K41" s="86">
        <v>244214</v>
      </c>
    </row>
    <row r="42" spans="1:11" ht="192" x14ac:dyDescent="0.55000000000000004">
      <c r="A42" s="69">
        <v>37</v>
      </c>
      <c r="B42" s="10" t="s">
        <v>74</v>
      </c>
      <c r="C42" s="85">
        <v>102420</v>
      </c>
      <c r="D42" s="85">
        <v>102420</v>
      </c>
      <c r="E42" s="9" t="s">
        <v>4</v>
      </c>
      <c r="F42" s="10" t="s">
        <v>75</v>
      </c>
      <c r="G42" s="10" t="s">
        <v>356</v>
      </c>
      <c r="H42" s="85">
        <v>102420</v>
      </c>
      <c r="I42" s="10" t="s">
        <v>6</v>
      </c>
      <c r="J42" s="19" t="s">
        <v>357</v>
      </c>
      <c r="K42" s="86">
        <v>244215</v>
      </c>
    </row>
    <row r="43" spans="1:11" ht="192" x14ac:dyDescent="0.55000000000000004">
      <c r="A43" s="69">
        <v>38</v>
      </c>
      <c r="B43" s="10" t="s">
        <v>76</v>
      </c>
      <c r="C43" s="85">
        <v>8129</v>
      </c>
      <c r="D43" s="85">
        <v>8129</v>
      </c>
      <c r="E43" s="9" t="s">
        <v>4</v>
      </c>
      <c r="F43" s="10" t="s">
        <v>77</v>
      </c>
      <c r="G43" s="10" t="s">
        <v>358</v>
      </c>
      <c r="H43" s="85">
        <v>8129</v>
      </c>
      <c r="I43" s="10" t="s">
        <v>6</v>
      </c>
      <c r="J43" s="19" t="s">
        <v>359</v>
      </c>
      <c r="K43" s="86">
        <v>244215</v>
      </c>
    </row>
    <row r="44" spans="1:11" ht="168" x14ac:dyDescent="0.55000000000000004">
      <c r="A44" s="69">
        <v>39</v>
      </c>
      <c r="B44" s="10" t="s">
        <v>78</v>
      </c>
      <c r="C44" s="85">
        <v>22000</v>
      </c>
      <c r="D44" s="85">
        <v>22000</v>
      </c>
      <c r="E44" s="9" t="s">
        <v>4</v>
      </c>
      <c r="F44" s="10" t="s">
        <v>407</v>
      </c>
      <c r="G44" s="10" t="s">
        <v>408</v>
      </c>
      <c r="H44" s="85">
        <v>22000</v>
      </c>
      <c r="I44" s="10" t="s">
        <v>6</v>
      </c>
      <c r="J44" s="19" t="s">
        <v>361</v>
      </c>
      <c r="K44" s="86">
        <v>244216</v>
      </c>
    </row>
    <row r="45" spans="1:11" ht="144" x14ac:dyDescent="0.55000000000000004">
      <c r="A45" s="69">
        <v>40</v>
      </c>
      <c r="B45" s="10" t="s">
        <v>79</v>
      </c>
      <c r="C45" s="85">
        <v>15050</v>
      </c>
      <c r="D45" s="85">
        <v>15050</v>
      </c>
      <c r="E45" s="9" t="s">
        <v>4</v>
      </c>
      <c r="F45" s="10" t="s">
        <v>80</v>
      </c>
      <c r="G45" s="10" t="s">
        <v>313</v>
      </c>
      <c r="H45" s="85">
        <v>15050</v>
      </c>
      <c r="I45" s="10" t="s">
        <v>6</v>
      </c>
      <c r="J45" s="19" t="s">
        <v>362</v>
      </c>
      <c r="K45" s="86">
        <v>244216</v>
      </c>
    </row>
    <row r="46" spans="1:11" ht="192" x14ac:dyDescent="0.55000000000000004">
      <c r="A46" s="69">
        <v>41</v>
      </c>
      <c r="B46" s="10" t="s">
        <v>81</v>
      </c>
      <c r="C46" s="85">
        <v>19200</v>
      </c>
      <c r="D46" s="85">
        <v>19200</v>
      </c>
      <c r="E46" s="9" t="s">
        <v>4</v>
      </c>
      <c r="F46" s="10" t="s">
        <v>82</v>
      </c>
      <c r="G46" s="10" t="s">
        <v>363</v>
      </c>
      <c r="H46" s="85">
        <v>19200</v>
      </c>
      <c r="I46" s="10" t="s">
        <v>6</v>
      </c>
      <c r="J46" s="19" t="s">
        <v>364</v>
      </c>
      <c r="K46" s="86">
        <v>244216</v>
      </c>
    </row>
    <row r="47" spans="1:11" ht="192" x14ac:dyDescent="0.55000000000000004">
      <c r="A47" s="69">
        <v>42</v>
      </c>
      <c r="B47" s="10" t="s">
        <v>83</v>
      </c>
      <c r="C47" s="85">
        <v>6200</v>
      </c>
      <c r="D47" s="85">
        <v>6200</v>
      </c>
      <c r="E47" s="9" t="s">
        <v>4</v>
      </c>
      <c r="F47" s="10" t="s">
        <v>84</v>
      </c>
      <c r="G47" s="10" t="s">
        <v>173</v>
      </c>
      <c r="H47" s="85">
        <v>6200</v>
      </c>
      <c r="I47" s="10" t="s">
        <v>6</v>
      </c>
      <c r="J47" s="19" t="s">
        <v>364</v>
      </c>
      <c r="K47" s="86">
        <v>244216</v>
      </c>
    </row>
    <row r="48" spans="1:11" ht="192" x14ac:dyDescent="0.55000000000000004">
      <c r="A48" s="69">
        <v>43</v>
      </c>
      <c r="B48" s="21" t="s">
        <v>85</v>
      </c>
      <c r="C48" s="85">
        <v>150000</v>
      </c>
      <c r="D48" s="85">
        <v>150000</v>
      </c>
      <c r="E48" s="9" t="s">
        <v>4</v>
      </c>
      <c r="F48" s="10" t="s">
        <v>86</v>
      </c>
      <c r="G48" s="10" t="s">
        <v>365</v>
      </c>
      <c r="H48" s="85">
        <v>150000</v>
      </c>
      <c r="I48" s="10" t="s">
        <v>6</v>
      </c>
      <c r="J48" s="19" t="s">
        <v>366</v>
      </c>
      <c r="K48" s="86">
        <v>244217</v>
      </c>
    </row>
    <row r="49" spans="1:11" ht="120" x14ac:dyDescent="0.55000000000000004">
      <c r="A49" s="69">
        <v>44</v>
      </c>
      <c r="B49" s="10" t="s">
        <v>87</v>
      </c>
      <c r="C49" s="85">
        <v>18000</v>
      </c>
      <c r="D49" s="85">
        <v>18000</v>
      </c>
      <c r="E49" s="9" t="s">
        <v>4</v>
      </c>
      <c r="F49" s="10" t="s">
        <v>88</v>
      </c>
      <c r="G49" s="10" t="s">
        <v>343</v>
      </c>
      <c r="H49" s="85">
        <v>17700</v>
      </c>
      <c r="I49" s="10" t="s">
        <v>6</v>
      </c>
      <c r="J49" s="19" t="s">
        <v>362</v>
      </c>
      <c r="K49" s="86">
        <v>244217</v>
      </c>
    </row>
    <row r="50" spans="1:11" ht="96" x14ac:dyDescent="0.55000000000000004">
      <c r="A50" s="69">
        <v>45</v>
      </c>
      <c r="B50" s="10" t="s">
        <v>89</v>
      </c>
      <c r="C50" s="85">
        <v>10234</v>
      </c>
      <c r="D50" s="85">
        <v>10234</v>
      </c>
      <c r="E50" s="9" t="s">
        <v>4</v>
      </c>
      <c r="F50" s="10" t="s">
        <v>90</v>
      </c>
      <c r="G50" s="10" t="s">
        <v>173</v>
      </c>
      <c r="H50" s="85">
        <v>10234</v>
      </c>
      <c r="I50" s="10" t="s">
        <v>6</v>
      </c>
      <c r="J50" s="19" t="s">
        <v>367</v>
      </c>
      <c r="K50" s="86">
        <v>244217</v>
      </c>
    </row>
    <row r="51" spans="1:11" ht="72" x14ac:dyDescent="0.55000000000000004">
      <c r="A51" s="69">
        <v>46</v>
      </c>
      <c r="B51" s="10" t="s">
        <v>91</v>
      </c>
      <c r="C51" s="85">
        <v>13500</v>
      </c>
      <c r="D51" s="85">
        <v>13500</v>
      </c>
      <c r="E51" s="9" t="s">
        <v>4</v>
      </c>
      <c r="F51" s="10" t="s">
        <v>92</v>
      </c>
      <c r="G51" s="10" t="s">
        <v>227</v>
      </c>
      <c r="H51" s="85">
        <v>13500</v>
      </c>
      <c r="I51" s="10" t="s">
        <v>6</v>
      </c>
      <c r="J51" s="19" t="s">
        <v>368</v>
      </c>
      <c r="K51" s="86">
        <v>244217</v>
      </c>
    </row>
    <row r="52" spans="1:11" ht="120" x14ac:dyDescent="0.55000000000000004">
      <c r="A52" s="69">
        <v>47</v>
      </c>
      <c r="B52" s="10" t="s">
        <v>93</v>
      </c>
      <c r="C52" s="85">
        <v>10000</v>
      </c>
      <c r="D52" s="85">
        <v>10000</v>
      </c>
      <c r="E52" s="9" t="s">
        <v>4</v>
      </c>
      <c r="F52" s="10" t="s">
        <v>94</v>
      </c>
      <c r="G52" s="10" t="s">
        <v>173</v>
      </c>
      <c r="H52" s="85">
        <v>10000</v>
      </c>
      <c r="I52" s="10" t="s">
        <v>6</v>
      </c>
      <c r="J52" s="19" t="s">
        <v>369</v>
      </c>
      <c r="K52" s="86">
        <v>244217</v>
      </c>
    </row>
    <row r="53" spans="1:11" ht="144" x14ac:dyDescent="0.55000000000000004">
      <c r="A53" s="69">
        <v>48</v>
      </c>
      <c r="B53" s="10" t="s">
        <v>95</v>
      </c>
      <c r="C53" s="85">
        <v>13000</v>
      </c>
      <c r="D53" s="85">
        <v>13000</v>
      </c>
      <c r="E53" s="9" t="s">
        <v>4</v>
      </c>
      <c r="F53" s="10" t="s">
        <v>96</v>
      </c>
      <c r="G53" s="10" t="s">
        <v>316</v>
      </c>
      <c r="H53" s="85">
        <v>13000</v>
      </c>
      <c r="I53" s="10" t="s">
        <v>6</v>
      </c>
      <c r="J53" s="19" t="s">
        <v>370</v>
      </c>
      <c r="K53" s="86">
        <v>244217</v>
      </c>
    </row>
    <row r="54" spans="1:11" ht="96" x14ac:dyDescent="0.55000000000000004">
      <c r="A54" s="69">
        <v>49</v>
      </c>
      <c r="B54" s="21" t="s">
        <v>97</v>
      </c>
      <c r="C54" s="85">
        <v>5000</v>
      </c>
      <c r="D54" s="85">
        <v>5000</v>
      </c>
      <c r="E54" s="9" t="s">
        <v>4</v>
      </c>
      <c r="F54" s="10" t="s">
        <v>98</v>
      </c>
      <c r="G54" s="10" t="s">
        <v>371</v>
      </c>
      <c r="H54" s="85">
        <v>5000</v>
      </c>
      <c r="I54" s="10" t="s">
        <v>6</v>
      </c>
      <c r="J54" s="19" t="s">
        <v>372</v>
      </c>
      <c r="K54" s="86">
        <v>244218</v>
      </c>
    </row>
    <row r="55" spans="1:11" ht="144" x14ac:dyDescent="0.55000000000000004">
      <c r="A55" s="69">
        <v>50</v>
      </c>
      <c r="B55" s="10" t="s">
        <v>99</v>
      </c>
      <c r="C55" s="85">
        <v>47365</v>
      </c>
      <c r="D55" s="85">
        <v>47365</v>
      </c>
      <c r="E55" s="9" t="s">
        <v>4</v>
      </c>
      <c r="F55" s="10" t="s">
        <v>100</v>
      </c>
      <c r="G55" s="10" t="s">
        <v>360</v>
      </c>
      <c r="H55" s="85">
        <v>47365</v>
      </c>
      <c r="I55" s="10" t="s">
        <v>6</v>
      </c>
      <c r="J55" s="19" t="s">
        <v>373</v>
      </c>
      <c r="K55" s="86">
        <v>244218</v>
      </c>
    </row>
    <row r="56" spans="1:11" ht="120" x14ac:dyDescent="0.55000000000000004">
      <c r="A56" s="69">
        <v>51</v>
      </c>
      <c r="B56" s="10" t="s">
        <v>101</v>
      </c>
      <c r="C56" s="85">
        <v>10000</v>
      </c>
      <c r="D56" s="85">
        <v>10000</v>
      </c>
      <c r="E56" s="9" t="s">
        <v>4</v>
      </c>
      <c r="F56" s="10" t="s">
        <v>94</v>
      </c>
      <c r="G56" s="10" t="s">
        <v>173</v>
      </c>
      <c r="H56" s="85">
        <v>10000</v>
      </c>
      <c r="I56" s="10" t="s">
        <v>6</v>
      </c>
      <c r="J56" s="19" t="s">
        <v>374</v>
      </c>
      <c r="K56" s="86">
        <v>244218</v>
      </c>
    </row>
    <row r="57" spans="1:11" ht="120" x14ac:dyDescent="0.55000000000000004">
      <c r="A57" s="69">
        <v>52</v>
      </c>
      <c r="B57" s="10" t="s">
        <v>102</v>
      </c>
      <c r="C57" s="85">
        <v>10000</v>
      </c>
      <c r="D57" s="85">
        <v>10000</v>
      </c>
      <c r="E57" s="9" t="s">
        <v>4</v>
      </c>
      <c r="F57" s="10" t="s">
        <v>94</v>
      </c>
      <c r="G57" s="10" t="s">
        <v>173</v>
      </c>
      <c r="H57" s="85">
        <v>10000</v>
      </c>
      <c r="I57" s="10" t="s">
        <v>6</v>
      </c>
      <c r="J57" s="19" t="s">
        <v>375</v>
      </c>
      <c r="K57" s="86">
        <v>244218</v>
      </c>
    </row>
    <row r="58" spans="1:11" ht="120" x14ac:dyDescent="0.55000000000000004">
      <c r="A58" s="69">
        <v>53</v>
      </c>
      <c r="B58" s="10" t="s">
        <v>103</v>
      </c>
      <c r="C58" s="85">
        <v>10000</v>
      </c>
      <c r="D58" s="85">
        <v>10000</v>
      </c>
      <c r="E58" s="9" t="s">
        <v>4</v>
      </c>
      <c r="F58" s="10" t="s">
        <v>94</v>
      </c>
      <c r="G58" s="10" t="s">
        <v>173</v>
      </c>
      <c r="H58" s="85">
        <v>10000</v>
      </c>
      <c r="I58" s="10" t="s">
        <v>6</v>
      </c>
      <c r="J58" s="19" t="s">
        <v>376</v>
      </c>
      <c r="K58" s="86">
        <v>244218</v>
      </c>
    </row>
    <row r="59" spans="1:11" ht="96" x14ac:dyDescent="0.55000000000000004">
      <c r="A59" s="69">
        <v>54</v>
      </c>
      <c r="B59" s="10" t="s">
        <v>104</v>
      </c>
      <c r="C59" s="85">
        <v>6700</v>
      </c>
      <c r="D59" s="85">
        <v>6700</v>
      </c>
      <c r="E59" s="9" t="s">
        <v>4</v>
      </c>
      <c r="F59" s="10" t="s">
        <v>105</v>
      </c>
      <c r="G59" s="10" t="s">
        <v>377</v>
      </c>
      <c r="H59" s="85">
        <v>6700</v>
      </c>
      <c r="I59" s="10" t="s">
        <v>6</v>
      </c>
      <c r="J59" s="19" t="s">
        <v>378</v>
      </c>
      <c r="K59" s="86">
        <v>244218</v>
      </c>
    </row>
    <row r="60" spans="1:11" ht="96" x14ac:dyDescent="0.55000000000000004">
      <c r="A60" s="69">
        <v>55</v>
      </c>
      <c r="B60" s="10" t="s">
        <v>106</v>
      </c>
      <c r="C60" s="85">
        <v>19980</v>
      </c>
      <c r="D60" s="85">
        <v>19980</v>
      </c>
      <c r="E60" s="9" t="s">
        <v>4</v>
      </c>
      <c r="F60" s="10" t="s">
        <v>107</v>
      </c>
      <c r="G60" s="10" t="s">
        <v>161</v>
      </c>
      <c r="H60" s="85">
        <v>19180</v>
      </c>
      <c r="I60" s="10" t="s">
        <v>6</v>
      </c>
      <c r="J60" s="19" t="s">
        <v>379</v>
      </c>
      <c r="K60" s="86">
        <v>244218</v>
      </c>
    </row>
    <row r="61" spans="1:11" ht="96" x14ac:dyDescent="0.55000000000000004">
      <c r="A61" s="69">
        <v>56</v>
      </c>
      <c r="B61" s="10" t="s">
        <v>108</v>
      </c>
      <c r="C61" s="85">
        <v>19720</v>
      </c>
      <c r="D61" s="85">
        <v>19720</v>
      </c>
      <c r="E61" s="9" t="s">
        <v>4</v>
      </c>
      <c r="F61" s="10" t="s">
        <v>109</v>
      </c>
      <c r="G61" s="10" t="s">
        <v>161</v>
      </c>
      <c r="H61" s="85">
        <v>19720</v>
      </c>
      <c r="I61" s="10" t="s">
        <v>6</v>
      </c>
      <c r="J61" s="19" t="s">
        <v>380</v>
      </c>
      <c r="K61" s="86">
        <v>244218</v>
      </c>
    </row>
    <row r="62" spans="1:11" ht="120" x14ac:dyDescent="0.55000000000000004">
      <c r="A62" s="69">
        <v>57</v>
      </c>
      <c r="B62" s="10" t="s">
        <v>110</v>
      </c>
      <c r="C62" s="85">
        <v>19300</v>
      </c>
      <c r="D62" s="85">
        <v>19300</v>
      </c>
      <c r="E62" s="9" t="s">
        <v>4</v>
      </c>
      <c r="F62" s="10" t="s">
        <v>111</v>
      </c>
      <c r="G62" s="10" t="s">
        <v>161</v>
      </c>
      <c r="H62" s="85">
        <v>19300</v>
      </c>
      <c r="I62" s="10" t="s">
        <v>6</v>
      </c>
      <c r="J62" s="19" t="s">
        <v>381</v>
      </c>
      <c r="K62" s="86">
        <v>244218</v>
      </c>
    </row>
    <row r="63" spans="1:11" ht="96" x14ac:dyDescent="0.55000000000000004">
      <c r="A63" s="69">
        <v>58</v>
      </c>
      <c r="B63" s="10" t="s">
        <v>112</v>
      </c>
      <c r="C63" s="85">
        <v>11300</v>
      </c>
      <c r="D63" s="85">
        <v>11300</v>
      </c>
      <c r="E63" s="9" t="s">
        <v>4</v>
      </c>
      <c r="F63" s="10" t="s">
        <v>113</v>
      </c>
      <c r="G63" s="10" t="s">
        <v>173</v>
      </c>
      <c r="H63" s="85">
        <v>11300</v>
      </c>
      <c r="I63" s="10" t="s">
        <v>6</v>
      </c>
      <c r="J63" s="19" t="s">
        <v>382</v>
      </c>
      <c r="K63" s="86">
        <v>244218</v>
      </c>
    </row>
    <row r="64" spans="1:11" ht="96" x14ac:dyDescent="0.55000000000000004">
      <c r="A64" s="69">
        <v>59</v>
      </c>
      <c r="B64" s="10" t="s">
        <v>114</v>
      </c>
      <c r="C64" s="85">
        <v>156050</v>
      </c>
      <c r="D64" s="85">
        <v>156050</v>
      </c>
      <c r="E64" s="9" t="s">
        <v>4</v>
      </c>
      <c r="F64" s="10" t="s">
        <v>115</v>
      </c>
      <c r="G64" s="10" t="s">
        <v>383</v>
      </c>
      <c r="H64" s="85">
        <v>154550</v>
      </c>
      <c r="I64" s="10" t="s">
        <v>6</v>
      </c>
      <c r="J64" s="19" t="s">
        <v>384</v>
      </c>
      <c r="K64" s="86">
        <v>244218</v>
      </c>
    </row>
    <row r="65" spans="1:11" ht="96" x14ac:dyDescent="0.55000000000000004">
      <c r="A65" s="69">
        <v>60</v>
      </c>
      <c r="B65" s="10" t="s">
        <v>116</v>
      </c>
      <c r="C65" s="85">
        <v>157420</v>
      </c>
      <c r="D65" s="85">
        <v>157420</v>
      </c>
      <c r="E65" s="9" t="s">
        <v>4</v>
      </c>
      <c r="F65" s="10" t="s">
        <v>117</v>
      </c>
      <c r="G65" s="10" t="s">
        <v>173</v>
      </c>
      <c r="H65" s="85">
        <v>157420</v>
      </c>
      <c r="I65" s="10" t="s">
        <v>6</v>
      </c>
      <c r="J65" s="19" t="s">
        <v>385</v>
      </c>
      <c r="K65" s="86">
        <v>244218</v>
      </c>
    </row>
    <row r="66" spans="1:11" ht="96" x14ac:dyDescent="0.55000000000000004">
      <c r="A66" s="69">
        <v>61</v>
      </c>
      <c r="B66" s="10" t="s">
        <v>118</v>
      </c>
      <c r="C66" s="85">
        <v>22500</v>
      </c>
      <c r="D66" s="85">
        <v>22500</v>
      </c>
      <c r="E66" s="9" t="s">
        <v>4</v>
      </c>
      <c r="F66" s="10" t="s">
        <v>119</v>
      </c>
      <c r="G66" s="10" t="s">
        <v>386</v>
      </c>
      <c r="H66" s="85">
        <v>22500</v>
      </c>
      <c r="I66" s="10" t="s">
        <v>6</v>
      </c>
      <c r="J66" s="19" t="s">
        <v>387</v>
      </c>
      <c r="K66" s="86">
        <v>244222</v>
      </c>
    </row>
    <row r="67" spans="1:11" ht="144" x14ac:dyDescent="0.55000000000000004">
      <c r="A67" s="69">
        <v>62</v>
      </c>
      <c r="B67" s="10" t="s">
        <v>120</v>
      </c>
      <c r="C67" s="85">
        <v>9000</v>
      </c>
      <c r="D67" s="85">
        <v>9000</v>
      </c>
      <c r="E67" s="9" t="s">
        <v>4</v>
      </c>
      <c r="F67" s="10" t="s">
        <v>121</v>
      </c>
      <c r="G67" s="10" t="s">
        <v>388</v>
      </c>
      <c r="H67" s="85">
        <v>9000</v>
      </c>
      <c r="I67" s="10" t="s">
        <v>6</v>
      </c>
      <c r="J67" s="19" t="s">
        <v>389</v>
      </c>
      <c r="K67" s="86">
        <v>277093</v>
      </c>
    </row>
    <row r="68" spans="1:11" ht="72" x14ac:dyDescent="0.55000000000000004">
      <c r="A68" s="69">
        <v>63</v>
      </c>
      <c r="B68" s="10" t="s">
        <v>122</v>
      </c>
      <c r="C68" s="85">
        <v>83480</v>
      </c>
      <c r="D68" s="85">
        <v>83480</v>
      </c>
      <c r="E68" s="9" t="s">
        <v>4</v>
      </c>
      <c r="F68" s="10" t="s">
        <v>123</v>
      </c>
      <c r="G68" s="10" t="s">
        <v>390</v>
      </c>
      <c r="H68" s="85">
        <v>79820</v>
      </c>
      <c r="I68" s="10" t="s">
        <v>6</v>
      </c>
      <c r="J68" s="19" t="s">
        <v>391</v>
      </c>
      <c r="K68" s="86">
        <v>244223</v>
      </c>
    </row>
    <row r="69" spans="1:11" ht="120" x14ac:dyDescent="0.55000000000000004">
      <c r="A69" s="69">
        <v>64</v>
      </c>
      <c r="B69" s="10" t="s">
        <v>124</v>
      </c>
      <c r="C69" s="85">
        <v>33000</v>
      </c>
      <c r="D69" s="85">
        <v>33000</v>
      </c>
      <c r="E69" s="9" t="s">
        <v>4</v>
      </c>
      <c r="F69" s="10" t="s">
        <v>125</v>
      </c>
      <c r="G69" s="10" t="s">
        <v>318</v>
      </c>
      <c r="H69" s="85">
        <v>33000</v>
      </c>
      <c r="I69" s="10" t="s">
        <v>6</v>
      </c>
      <c r="J69" s="19" t="s">
        <v>392</v>
      </c>
      <c r="K69" s="86">
        <v>244223</v>
      </c>
    </row>
    <row r="70" spans="1:11" ht="96" x14ac:dyDescent="0.55000000000000004">
      <c r="A70" s="69">
        <v>65</v>
      </c>
      <c r="B70" s="10" t="s">
        <v>126</v>
      </c>
      <c r="C70" s="85">
        <v>15510</v>
      </c>
      <c r="D70" s="85">
        <v>15510</v>
      </c>
      <c r="E70" s="9" t="s">
        <v>4</v>
      </c>
      <c r="F70" s="10" t="s">
        <v>127</v>
      </c>
      <c r="G70" s="10" t="s">
        <v>343</v>
      </c>
      <c r="H70" s="85">
        <v>15110</v>
      </c>
      <c r="I70" s="10" t="s">
        <v>6</v>
      </c>
      <c r="J70" s="19" t="s">
        <v>393</v>
      </c>
      <c r="K70" s="86">
        <v>244223</v>
      </c>
    </row>
    <row r="71" spans="1:11" ht="96" x14ac:dyDescent="0.55000000000000004">
      <c r="A71" s="69">
        <v>66</v>
      </c>
      <c r="B71" s="10" t="s">
        <v>128</v>
      </c>
      <c r="C71" s="85">
        <v>6489.55</v>
      </c>
      <c r="D71" s="85">
        <v>6489.55</v>
      </c>
      <c r="E71" s="9" t="s">
        <v>4</v>
      </c>
      <c r="F71" s="10" t="s">
        <v>129</v>
      </c>
      <c r="G71" s="10" t="s">
        <v>224</v>
      </c>
      <c r="H71" s="85">
        <v>6489.55</v>
      </c>
      <c r="I71" s="10" t="s">
        <v>6</v>
      </c>
      <c r="J71" s="19" t="s">
        <v>394</v>
      </c>
      <c r="K71" s="86">
        <v>244223</v>
      </c>
    </row>
    <row r="72" spans="1:11" ht="96" x14ac:dyDescent="0.55000000000000004">
      <c r="A72" s="69">
        <v>67</v>
      </c>
      <c r="B72" s="10" t="s">
        <v>130</v>
      </c>
      <c r="C72" s="85">
        <v>10400</v>
      </c>
      <c r="D72" s="85">
        <v>10400</v>
      </c>
      <c r="E72" s="9" t="s">
        <v>4</v>
      </c>
      <c r="F72" s="10" t="s">
        <v>131</v>
      </c>
      <c r="G72" s="10" t="s">
        <v>227</v>
      </c>
      <c r="H72" s="85">
        <v>10200</v>
      </c>
      <c r="I72" s="10" t="s">
        <v>6</v>
      </c>
      <c r="J72" s="19" t="s">
        <v>395</v>
      </c>
      <c r="K72" s="86">
        <v>244224</v>
      </c>
    </row>
    <row r="73" spans="1:11" ht="168" x14ac:dyDescent="0.55000000000000004">
      <c r="A73" s="69">
        <v>68</v>
      </c>
      <c r="B73" s="10" t="s">
        <v>132</v>
      </c>
      <c r="C73" s="85">
        <v>47400</v>
      </c>
      <c r="D73" s="85">
        <v>47400</v>
      </c>
      <c r="E73" s="9" t="s">
        <v>4</v>
      </c>
      <c r="F73" s="10" t="s">
        <v>133</v>
      </c>
      <c r="G73" s="10" t="s">
        <v>396</v>
      </c>
      <c r="H73" s="85">
        <v>47400</v>
      </c>
      <c r="I73" s="10" t="s">
        <v>6</v>
      </c>
      <c r="J73" s="19" t="s">
        <v>397</v>
      </c>
      <c r="K73" s="86">
        <v>244224</v>
      </c>
    </row>
    <row r="74" spans="1:11" ht="96" x14ac:dyDescent="0.55000000000000004">
      <c r="A74" s="69">
        <v>69</v>
      </c>
      <c r="B74" s="10" t="s">
        <v>134</v>
      </c>
      <c r="C74" s="85">
        <v>32640</v>
      </c>
      <c r="D74" s="85">
        <v>32640</v>
      </c>
      <c r="E74" s="9" t="s">
        <v>4</v>
      </c>
      <c r="F74" s="10" t="s">
        <v>135</v>
      </c>
      <c r="G74" s="10" t="s">
        <v>331</v>
      </c>
      <c r="H74" s="85">
        <v>32640</v>
      </c>
      <c r="I74" s="10" t="s">
        <v>6</v>
      </c>
      <c r="J74" s="19" t="s">
        <v>398</v>
      </c>
      <c r="K74" s="86">
        <v>244224</v>
      </c>
    </row>
    <row r="75" spans="1:11" ht="120" x14ac:dyDescent="0.55000000000000004">
      <c r="A75" s="69">
        <v>70</v>
      </c>
      <c r="B75" s="10" t="s">
        <v>136</v>
      </c>
      <c r="C75" s="85">
        <v>7700</v>
      </c>
      <c r="D75" s="85">
        <v>7700</v>
      </c>
      <c r="E75" s="9" t="s">
        <v>4</v>
      </c>
      <c r="F75" s="91" t="s">
        <v>137</v>
      </c>
      <c r="G75" s="91" t="s">
        <v>399</v>
      </c>
      <c r="H75" s="85">
        <v>7700</v>
      </c>
      <c r="I75" s="10" t="s">
        <v>6</v>
      </c>
      <c r="J75" s="19" t="s">
        <v>400</v>
      </c>
      <c r="K75" s="86">
        <v>244224</v>
      </c>
    </row>
    <row r="76" spans="1:11" ht="96" x14ac:dyDescent="0.55000000000000004">
      <c r="A76" s="69">
        <v>71</v>
      </c>
      <c r="B76" s="10" t="s">
        <v>138</v>
      </c>
      <c r="C76" s="85">
        <v>44830</v>
      </c>
      <c r="D76" s="85">
        <v>44830</v>
      </c>
      <c r="E76" s="9" t="s">
        <v>4</v>
      </c>
      <c r="F76" s="10" t="s">
        <v>139</v>
      </c>
      <c r="G76" s="10" t="s">
        <v>399</v>
      </c>
      <c r="H76" s="85">
        <v>44130</v>
      </c>
      <c r="I76" s="10" t="s">
        <v>6</v>
      </c>
      <c r="J76" s="19" t="s">
        <v>401</v>
      </c>
      <c r="K76" s="86">
        <v>244224</v>
      </c>
    </row>
    <row r="77" spans="1:11" ht="120" x14ac:dyDescent="0.55000000000000004">
      <c r="A77" s="69">
        <v>72</v>
      </c>
      <c r="B77" s="10" t="s">
        <v>142</v>
      </c>
      <c r="C77" s="85">
        <v>101320</v>
      </c>
      <c r="D77" s="85">
        <v>101320</v>
      </c>
      <c r="E77" s="9" t="s">
        <v>4</v>
      </c>
      <c r="F77" s="10" t="s">
        <v>143</v>
      </c>
      <c r="G77" s="10" t="s">
        <v>173</v>
      </c>
      <c r="H77" s="85">
        <v>101320</v>
      </c>
      <c r="I77" s="10" t="s">
        <v>6</v>
      </c>
      <c r="J77" s="19" t="s">
        <v>403</v>
      </c>
      <c r="K77" s="86">
        <v>244224</v>
      </c>
    </row>
    <row r="78" spans="1:11" ht="96" x14ac:dyDescent="0.55000000000000004">
      <c r="A78" s="69">
        <v>73</v>
      </c>
      <c r="B78" s="10" t="s">
        <v>144</v>
      </c>
      <c r="C78" s="85">
        <v>55190</v>
      </c>
      <c r="D78" s="85">
        <v>55190</v>
      </c>
      <c r="E78" s="9" t="s">
        <v>4</v>
      </c>
      <c r="F78" s="10" t="s">
        <v>145</v>
      </c>
      <c r="G78" s="10" t="s">
        <v>161</v>
      </c>
      <c r="H78" s="85">
        <v>55190</v>
      </c>
      <c r="I78" s="10" t="s">
        <v>6</v>
      </c>
      <c r="J78" s="19" t="s">
        <v>404</v>
      </c>
      <c r="K78" s="86">
        <v>244224</v>
      </c>
    </row>
    <row r="79" spans="1:11" ht="96" x14ac:dyDescent="0.55000000000000004">
      <c r="A79" s="69">
        <v>74</v>
      </c>
      <c r="B79" s="10" t="s">
        <v>146</v>
      </c>
      <c r="C79" s="85">
        <v>22120</v>
      </c>
      <c r="D79" s="85">
        <v>22120</v>
      </c>
      <c r="E79" s="9" t="s">
        <v>4</v>
      </c>
      <c r="F79" s="10" t="s">
        <v>147</v>
      </c>
      <c r="G79" s="10" t="s">
        <v>161</v>
      </c>
      <c r="H79" s="85">
        <v>21650</v>
      </c>
      <c r="I79" s="10" t="s">
        <v>6</v>
      </c>
      <c r="J79" s="19" t="s">
        <v>405</v>
      </c>
      <c r="K79" s="86">
        <v>244224</v>
      </c>
    </row>
    <row r="80" spans="1:11" ht="96" x14ac:dyDescent="0.55000000000000004">
      <c r="A80" s="69">
        <v>75</v>
      </c>
      <c r="B80" s="10" t="s">
        <v>148</v>
      </c>
      <c r="C80" s="85">
        <v>30000</v>
      </c>
      <c r="D80" s="85">
        <v>30000</v>
      </c>
      <c r="E80" s="9" t="s">
        <v>4</v>
      </c>
      <c r="F80" s="10" t="s">
        <v>149</v>
      </c>
      <c r="G80" s="67" t="s">
        <v>149</v>
      </c>
      <c r="H80" s="85">
        <v>30000</v>
      </c>
      <c r="I80" s="10" t="s">
        <v>6</v>
      </c>
      <c r="J80" s="19" t="s">
        <v>406</v>
      </c>
      <c r="K80" s="86">
        <v>244224</v>
      </c>
    </row>
    <row r="81" spans="1:11" ht="120" x14ac:dyDescent="0.55000000000000004">
      <c r="A81" s="69">
        <v>76</v>
      </c>
      <c r="B81" s="10" t="s">
        <v>140</v>
      </c>
      <c r="C81" s="85">
        <v>9300</v>
      </c>
      <c r="D81" s="85">
        <v>9300</v>
      </c>
      <c r="E81" s="9" t="s">
        <v>4</v>
      </c>
      <c r="F81" s="10" t="s">
        <v>141</v>
      </c>
      <c r="G81" s="10" t="s">
        <v>377</v>
      </c>
      <c r="H81" s="85">
        <v>9300</v>
      </c>
      <c r="I81" s="10" t="s">
        <v>6</v>
      </c>
      <c r="J81" s="19" t="s">
        <v>402</v>
      </c>
      <c r="K81" s="86">
        <v>244225</v>
      </c>
    </row>
    <row r="82" spans="1:11" x14ac:dyDescent="0.55000000000000004">
      <c r="B82" s="92" t="s">
        <v>150</v>
      </c>
      <c r="C82" s="93">
        <f>SUM(C6:C81)</f>
        <v>3036979.46</v>
      </c>
      <c r="D82" s="93">
        <f>SUM(D6:D81)</f>
        <v>3036648.46</v>
      </c>
      <c r="G82" s="60"/>
      <c r="H82" s="93">
        <f>SUM(H6:H81)</f>
        <v>3022078.46</v>
      </c>
      <c r="I82" s="60"/>
      <c r="J82" s="20"/>
      <c r="K82" s="55"/>
    </row>
    <row r="83" spans="1:11" x14ac:dyDescent="0.55000000000000004">
      <c r="G83" s="84"/>
      <c r="H83" s="95"/>
      <c r="I83" s="84"/>
      <c r="K83" s="96"/>
    </row>
  </sheetData>
  <mergeCells count="5">
    <mergeCell ref="A4:K4"/>
    <mergeCell ref="A3:K3"/>
    <mergeCell ref="A2:K2"/>
    <mergeCell ref="G5:H5"/>
    <mergeCell ref="J5:K5"/>
  </mergeCells>
  <conditionalFormatting sqref="B6:B17 B19:B81">
    <cfRule type="duplicateValues" dxfId="1" priority="2"/>
  </conditionalFormatting>
  <conditionalFormatting sqref="B18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L72"/>
  <sheetViews>
    <sheetView view="pageBreakPreview" topLeftCell="A64" zoomScale="70" zoomScaleNormal="70" zoomScaleSheetLayoutView="70" workbookViewId="0"/>
  </sheetViews>
  <sheetFormatPr defaultColWidth="9.140625" defaultRowHeight="24" x14ac:dyDescent="0.55000000000000004"/>
  <cols>
    <col min="1" max="1" width="7.28515625" style="74" customWidth="1"/>
    <col min="2" max="2" width="30.7109375" style="80" customWidth="1"/>
    <col min="3" max="3" width="15.5703125" style="81" customWidth="1"/>
    <col min="4" max="4" width="15.5703125" style="82" customWidth="1"/>
    <col min="5" max="5" width="13.42578125" style="79" customWidth="1"/>
    <col min="6" max="6" width="25.7109375" style="79" customWidth="1"/>
    <col min="7" max="7" width="15.7109375" style="83" customWidth="1"/>
    <col min="8" max="8" width="25.7109375" style="83" customWidth="1"/>
    <col min="9" max="9" width="15.5703125" style="83" customWidth="1"/>
    <col min="10" max="10" width="20.85546875" style="79" customWidth="1"/>
    <col min="11" max="11" width="20.7109375" style="79" customWidth="1"/>
    <col min="12" max="12" width="12.7109375" style="58" customWidth="1"/>
    <col min="13" max="16384" width="9.140625" style="60"/>
  </cols>
  <sheetData>
    <row r="1" spans="1:12" x14ac:dyDescent="0.55000000000000004">
      <c r="A1" s="1"/>
      <c r="B1" s="2"/>
      <c r="C1" s="56"/>
      <c r="D1" s="57"/>
      <c r="E1" s="1"/>
      <c r="F1" s="1"/>
      <c r="G1" s="5"/>
      <c r="H1" s="5"/>
      <c r="I1" s="5"/>
      <c r="J1" s="6"/>
      <c r="K1" s="6"/>
      <c r="L1" s="58" t="s">
        <v>152</v>
      </c>
    </row>
    <row r="2" spans="1:12" x14ac:dyDescent="0.55000000000000004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55000000000000004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55000000000000004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61.9" customHeight="1" x14ac:dyDescent="0.55000000000000004">
      <c r="A5" s="49" t="s">
        <v>416</v>
      </c>
      <c r="B5" s="50" t="s">
        <v>417</v>
      </c>
      <c r="C5" s="51" t="s">
        <v>444</v>
      </c>
      <c r="D5" s="51" t="s">
        <v>440</v>
      </c>
      <c r="E5" s="52" t="s">
        <v>418</v>
      </c>
      <c r="F5" s="119" t="s">
        <v>438</v>
      </c>
      <c r="G5" s="120"/>
      <c r="H5" s="119" t="s">
        <v>439</v>
      </c>
      <c r="I5" s="120"/>
      <c r="J5" s="52" t="s">
        <v>421</v>
      </c>
      <c r="K5" s="121" t="s">
        <v>441</v>
      </c>
      <c r="L5" s="122"/>
    </row>
    <row r="6" spans="1:12" ht="72" x14ac:dyDescent="0.55000000000000004">
      <c r="A6" s="69">
        <v>1</v>
      </c>
      <c r="B6" s="10" t="s">
        <v>240</v>
      </c>
      <c r="C6" s="70">
        <v>398.88</v>
      </c>
      <c r="D6" s="70">
        <v>398.88</v>
      </c>
      <c r="E6" s="9" t="s">
        <v>4</v>
      </c>
      <c r="F6" s="16" t="s">
        <v>176</v>
      </c>
      <c r="G6" s="70">
        <v>398.88</v>
      </c>
      <c r="H6" s="16" t="s">
        <v>176</v>
      </c>
      <c r="I6" s="70">
        <v>398.88</v>
      </c>
      <c r="J6" s="9" t="s">
        <v>442</v>
      </c>
      <c r="K6" s="71" t="s">
        <v>241</v>
      </c>
      <c r="L6" s="72">
        <v>244197</v>
      </c>
    </row>
    <row r="7" spans="1:12" ht="72" x14ac:dyDescent="0.55000000000000004">
      <c r="A7" s="69">
        <v>2</v>
      </c>
      <c r="B7" s="10" t="s">
        <v>242</v>
      </c>
      <c r="C7" s="70">
        <v>132.56</v>
      </c>
      <c r="D7" s="70">
        <v>132.56</v>
      </c>
      <c r="E7" s="9" t="s">
        <v>4</v>
      </c>
      <c r="F7" s="16" t="s">
        <v>176</v>
      </c>
      <c r="G7" s="70">
        <v>132.56</v>
      </c>
      <c r="H7" s="16" t="s">
        <v>176</v>
      </c>
      <c r="I7" s="70">
        <v>132.56</v>
      </c>
      <c r="J7" s="9" t="s">
        <v>442</v>
      </c>
      <c r="K7" s="71" t="s">
        <v>241</v>
      </c>
      <c r="L7" s="72">
        <v>244197</v>
      </c>
    </row>
    <row r="8" spans="1:12" ht="72" x14ac:dyDescent="0.55000000000000004">
      <c r="A8" s="69">
        <v>3</v>
      </c>
      <c r="B8" s="10" t="s">
        <v>240</v>
      </c>
      <c r="C8" s="70">
        <v>298.26</v>
      </c>
      <c r="D8" s="70">
        <v>298.26</v>
      </c>
      <c r="E8" s="9" t="s">
        <v>4</v>
      </c>
      <c r="F8" s="16" t="s">
        <v>176</v>
      </c>
      <c r="G8" s="70">
        <v>298.26</v>
      </c>
      <c r="H8" s="16" t="s">
        <v>176</v>
      </c>
      <c r="I8" s="70">
        <v>298.26</v>
      </c>
      <c r="J8" s="9" t="s">
        <v>442</v>
      </c>
      <c r="K8" s="71" t="s">
        <v>241</v>
      </c>
      <c r="L8" s="72">
        <v>244197</v>
      </c>
    </row>
    <row r="9" spans="1:12" ht="72" x14ac:dyDescent="0.55000000000000004">
      <c r="A9" s="69">
        <v>4</v>
      </c>
      <c r="B9" s="10" t="s">
        <v>239</v>
      </c>
      <c r="C9" s="70">
        <v>506.65</v>
      </c>
      <c r="D9" s="70">
        <v>506.65</v>
      </c>
      <c r="E9" s="9" t="s">
        <v>4</v>
      </c>
      <c r="F9" s="16" t="s">
        <v>176</v>
      </c>
      <c r="G9" s="70">
        <v>506.65</v>
      </c>
      <c r="H9" s="16" t="s">
        <v>176</v>
      </c>
      <c r="I9" s="70">
        <v>506.65</v>
      </c>
      <c r="J9" s="9" t="s">
        <v>442</v>
      </c>
      <c r="K9" s="71" t="s">
        <v>241</v>
      </c>
      <c r="L9" s="72">
        <v>244197</v>
      </c>
    </row>
    <row r="10" spans="1:12" ht="72" x14ac:dyDescent="0.55000000000000004">
      <c r="A10" s="69">
        <v>5</v>
      </c>
      <c r="B10" s="10" t="s">
        <v>239</v>
      </c>
      <c r="C10" s="70">
        <v>1965.1</v>
      </c>
      <c r="D10" s="70">
        <v>1965.1</v>
      </c>
      <c r="E10" s="9" t="s">
        <v>4</v>
      </c>
      <c r="F10" s="16" t="s">
        <v>176</v>
      </c>
      <c r="G10" s="70">
        <v>1965.1</v>
      </c>
      <c r="H10" s="16" t="s">
        <v>176</v>
      </c>
      <c r="I10" s="70">
        <v>1965.1</v>
      </c>
      <c r="J10" s="9" t="s">
        <v>442</v>
      </c>
      <c r="K10" s="71" t="s">
        <v>241</v>
      </c>
      <c r="L10" s="72">
        <v>244197</v>
      </c>
    </row>
    <row r="11" spans="1:12" ht="72" x14ac:dyDescent="0.55000000000000004">
      <c r="A11" s="69">
        <v>6</v>
      </c>
      <c r="B11" s="10" t="s">
        <v>248</v>
      </c>
      <c r="C11" s="70">
        <v>982.55</v>
      </c>
      <c r="D11" s="70">
        <v>982.55</v>
      </c>
      <c r="E11" s="9" t="s">
        <v>4</v>
      </c>
      <c r="F11" s="16" t="s">
        <v>176</v>
      </c>
      <c r="G11" s="70">
        <v>982.55</v>
      </c>
      <c r="H11" s="16" t="s">
        <v>176</v>
      </c>
      <c r="I11" s="70">
        <v>982.55</v>
      </c>
      <c r="J11" s="9" t="s">
        <v>442</v>
      </c>
      <c r="K11" s="71" t="s">
        <v>249</v>
      </c>
      <c r="L11" s="72">
        <v>244197</v>
      </c>
    </row>
    <row r="12" spans="1:12" ht="72" x14ac:dyDescent="0.55000000000000004">
      <c r="A12" s="69">
        <v>7</v>
      </c>
      <c r="B12" s="10" t="s">
        <v>248</v>
      </c>
      <c r="C12" s="70">
        <v>982.55</v>
      </c>
      <c r="D12" s="70">
        <v>982.55</v>
      </c>
      <c r="E12" s="9" t="s">
        <v>4</v>
      </c>
      <c r="F12" s="16" t="s">
        <v>176</v>
      </c>
      <c r="G12" s="70">
        <v>982.55</v>
      </c>
      <c r="H12" s="16" t="s">
        <v>176</v>
      </c>
      <c r="I12" s="70">
        <v>982.55</v>
      </c>
      <c r="J12" s="9" t="s">
        <v>442</v>
      </c>
      <c r="K12" s="71" t="s">
        <v>249</v>
      </c>
      <c r="L12" s="72">
        <v>244197</v>
      </c>
    </row>
    <row r="13" spans="1:12" ht="96" x14ac:dyDescent="0.55000000000000004">
      <c r="A13" s="69">
        <v>8</v>
      </c>
      <c r="B13" s="10" t="s">
        <v>153</v>
      </c>
      <c r="C13" s="11">
        <v>3240</v>
      </c>
      <c r="D13" s="11">
        <v>3240</v>
      </c>
      <c r="E13" s="9" t="s">
        <v>4</v>
      </c>
      <c r="F13" s="12" t="s">
        <v>154</v>
      </c>
      <c r="G13" s="11">
        <v>3240</v>
      </c>
      <c r="H13" s="12" t="s">
        <v>154</v>
      </c>
      <c r="I13" s="11">
        <v>3240</v>
      </c>
      <c r="J13" s="9" t="s">
        <v>442</v>
      </c>
      <c r="K13" s="13" t="s">
        <v>155</v>
      </c>
      <c r="L13" s="72">
        <v>244201</v>
      </c>
    </row>
    <row r="14" spans="1:12" ht="96" x14ac:dyDescent="0.55000000000000004">
      <c r="A14" s="69">
        <v>9</v>
      </c>
      <c r="B14" s="10" t="s">
        <v>153</v>
      </c>
      <c r="C14" s="11">
        <v>4700</v>
      </c>
      <c r="D14" s="11">
        <v>4700</v>
      </c>
      <c r="E14" s="9" t="s">
        <v>4</v>
      </c>
      <c r="F14" s="12" t="s">
        <v>156</v>
      </c>
      <c r="G14" s="11">
        <v>4700</v>
      </c>
      <c r="H14" s="12" t="s">
        <v>156</v>
      </c>
      <c r="I14" s="11">
        <v>4700</v>
      </c>
      <c r="J14" s="9" t="s">
        <v>442</v>
      </c>
      <c r="K14" s="13" t="s">
        <v>155</v>
      </c>
      <c r="L14" s="72">
        <v>244201</v>
      </c>
    </row>
    <row r="15" spans="1:12" ht="72" x14ac:dyDescent="0.55000000000000004">
      <c r="A15" s="69">
        <v>10</v>
      </c>
      <c r="B15" s="10" t="s">
        <v>157</v>
      </c>
      <c r="C15" s="11">
        <v>238</v>
      </c>
      <c r="D15" s="11">
        <v>238</v>
      </c>
      <c r="E15" s="9" t="s">
        <v>4</v>
      </c>
      <c r="F15" s="12" t="s">
        <v>158</v>
      </c>
      <c r="G15" s="11">
        <v>238</v>
      </c>
      <c r="H15" s="12" t="s">
        <v>158</v>
      </c>
      <c r="I15" s="11">
        <v>238</v>
      </c>
      <c r="J15" s="9" t="s">
        <v>442</v>
      </c>
      <c r="K15" s="14" t="s">
        <v>159</v>
      </c>
      <c r="L15" s="72">
        <v>244201</v>
      </c>
    </row>
    <row r="16" spans="1:12" ht="72" x14ac:dyDescent="0.55000000000000004">
      <c r="A16" s="69">
        <v>11</v>
      </c>
      <c r="B16" s="10" t="s">
        <v>223</v>
      </c>
      <c r="C16" s="11">
        <v>4205.1000000000004</v>
      </c>
      <c r="D16" s="11">
        <v>4205.1000000000004</v>
      </c>
      <c r="E16" s="9" t="s">
        <v>4</v>
      </c>
      <c r="F16" s="12" t="s">
        <v>224</v>
      </c>
      <c r="G16" s="11">
        <v>4205.1000000000004</v>
      </c>
      <c r="H16" s="12" t="s">
        <v>224</v>
      </c>
      <c r="I16" s="11">
        <v>4205.1000000000004</v>
      </c>
      <c r="J16" s="9" t="s">
        <v>442</v>
      </c>
      <c r="K16" s="14" t="s">
        <v>225</v>
      </c>
      <c r="L16" s="72">
        <v>244201</v>
      </c>
    </row>
    <row r="17" spans="1:12" ht="96" x14ac:dyDescent="0.55000000000000004">
      <c r="A17" s="69">
        <v>12</v>
      </c>
      <c r="B17" s="10" t="s">
        <v>160</v>
      </c>
      <c r="C17" s="11">
        <v>4200</v>
      </c>
      <c r="D17" s="11">
        <v>4200</v>
      </c>
      <c r="E17" s="9" t="s">
        <v>4</v>
      </c>
      <c r="F17" s="12" t="s">
        <v>161</v>
      </c>
      <c r="G17" s="11">
        <v>4200</v>
      </c>
      <c r="H17" s="12" t="s">
        <v>161</v>
      </c>
      <c r="I17" s="11">
        <v>4200</v>
      </c>
      <c r="J17" s="9" t="s">
        <v>442</v>
      </c>
      <c r="K17" s="14" t="s">
        <v>162</v>
      </c>
      <c r="L17" s="72">
        <v>244202</v>
      </c>
    </row>
    <row r="18" spans="1:12" ht="72" x14ac:dyDescent="0.55000000000000004">
      <c r="A18" s="69">
        <v>13</v>
      </c>
      <c r="B18" s="10" t="s">
        <v>204</v>
      </c>
      <c r="C18" s="11">
        <v>2900</v>
      </c>
      <c r="D18" s="11">
        <v>2900</v>
      </c>
      <c r="E18" s="9" t="s">
        <v>4</v>
      </c>
      <c r="F18" s="12" t="s">
        <v>189</v>
      </c>
      <c r="G18" s="11">
        <v>2900</v>
      </c>
      <c r="H18" s="12" t="s">
        <v>189</v>
      </c>
      <c r="I18" s="11">
        <v>2900</v>
      </c>
      <c r="J18" s="9" t="s">
        <v>442</v>
      </c>
      <c r="K18" s="13" t="s">
        <v>205</v>
      </c>
      <c r="L18" s="72">
        <v>244202</v>
      </c>
    </row>
    <row r="19" spans="1:12" ht="72" x14ac:dyDescent="0.55000000000000004">
      <c r="A19" s="69">
        <v>14</v>
      </c>
      <c r="B19" s="10" t="s">
        <v>248</v>
      </c>
      <c r="C19" s="70">
        <v>982.55</v>
      </c>
      <c r="D19" s="70">
        <v>982.55</v>
      </c>
      <c r="E19" s="9" t="s">
        <v>4</v>
      </c>
      <c r="F19" s="16" t="s">
        <v>176</v>
      </c>
      <c r="G19" s="70">
        <v>982.55</v>
      </c>
      <c r="H19" s="16" t="s">
        <v>176</v>
      </c>
      <c r="I19" s="70">
        <v>982.55</v>
      </c>
      <c r="J19" s="9" t="s">
        <v>442</v>
      </c>
      <c r="K19" s="71" t="s">
        <v>250</v>
      </c>
      <c r="L19" s="72">
        <v>244202</v>
      </c>
    </row>
    <row r="20" spans="1:12" ht="72" x14ac:dyDescent="0.55000000000000004">
      <c r="A20" s="69">
        <v>15</v>
      </c>
      <c r="B20" s="10" t="s">
        <v>163</v>
      </c>
      <c r="C20" s="11">
        <v>5000</v>
      </c>
      <c r="D20" s="11">
        <v>5000</v>
      </c>
      <c r="E20" s="9" t="s">
        <v>4</v>
      </c>
      <c r="F20" s="12" t="s">
        <v>164</v>
      </c>
      <c r="G20" s="11">
        <v>5000</v>
      </c>
      <c r="H20" s="12" t="s">
        <v>164</v>
      </c>
      <c r="I20" s="11">
        <v>5000</v>
      </c>
      <c r="J20" s="9" t="s">
        <v>442</v>
      </c>
      <c r="K20" s="13" t="s">
        <v>165</v>
      </c>
      <c r="L20" s="72">
        <v>244203</v>
      </c>
    </row>
    <row r="21" spans="1:12" ht="144" x14ac:dyDescent="0.55000000000000004">
      <c r="A21" s="69">
        <v>16</v>
      </c>
      <c r="B21" s="10" t="s">
        <v>235</v>
      </c>
      <c r="C21" s="11">
        <v>5720</v>
      </c>
      <c r="D21" s="11">
        <v>5720</v>
      </c>
      <c r="E21" s="9" t="s">
        <v>4</v>
      </c>
      <c r="F21" s="12" t="s">
        <v>158</v>
      </c>
      <c r="G21" s="11">
        <v>5720</v>
      </c>
      <c r="H21" s="12" t="s">
        <v>158</v>
      </c>
      <c r="I21" s="11">
        <v>5720</v>
      </c>
      <c r="J21" s="9" t="s">
        <v>442</v>
      </c>
      <c r="K21" s="15" t="s">
        <v>236</v>
      </c>
      <c r="L21" s="72">
        <v>244204</v>
      </c>
    </row>
    <row r="22" spans="1:12" ht="72" x14ac:dyDescent="0.55000000000000004">
      <c r="A22" s="69">
        <v>17</v>
      </c>
      <c r="B22" s="10" t="s">
        <v>240</v>
      </c>
      <c r="C22" s="70">
        <v>295.56</v>
      </c>
      <c r="D22" s="70">
        <v>295.56</v>
      </c>
      <c r="E22" s="9" t="s">
        <v>4</v>
      </c>
      <c r="F22" s="16" t="s">
        <v>176</v>
      </c>
      <c r="G22" s="70">
        <v>295.56</v>
      </c>
      <c r="H22" s="16" t="s">
        <v>176</v>
      </c>
      <c r="I22" s="70">
        <v>295.56</v>
      </c>
      <c r="J22" s="9" t="s">
        <v>442</v>
      </c>
      <c r="K22" s="71" t="s">
        <v>243</v>
      </c>
      <c r="L22" s="72">
        <v>244204</v>
      </c>
    </row>
    <row r="23" spans="1:12" ht="72" x14ac:dyDescent="0.55000000000000004">
      <c r="A23" s="69">
        <v>18</v>
      </c>
      <c r="B23" s="10" t="s">
        <v>239</v>
      </c>
      <c r="C23" s="70">
        <v>166.05</v>
      </c>
      <c r="D23" s="70">
        <v>166.05</v>
      </c>
      <c r="E23" s="9" t="s">
        <v>4</v>
      </c>
      <c r="F23" s="16" t="s">
        <v>176</v>
      </c>
      <c r="G23" s="70">
        <v>166.05</v>
      </c>
      <c r="H23" s="16" t="s">
        <v>176</v>
      </c>
      <c r="I23" s="70">
        <v>166.05</v>
      </c>
      <c r="J23" s="9" t="s">
        <v>442</v>
      </c>
      <c r="K23" s="71" t="s">
        <v>243</v>
      </c>
      <c r="L23" s="72">
        <v>244204</v>
      </c>
    </row>
    <row r="24" spans="1:12" ht="72" x14ac:dyDescent="0.55000000000000004">
      <c r="A24" s="69">
        <v>19</v>
      </c>
      <c r="B24" s="10" t="s">
        <v>248</v>
      </c>
      <c r="C24" s="70">
        <v>982.55</v>
      </c>
      <c r="D24" s="70">
        <v>982.55</v>
      </c>
      <c r="E24" s="9" t="s">
        <v>4</v>
      </c>
      <c r="F24" s="16" t="s">
        <v>176</v>
      </c>
      <c r="G24" s="70">
        <v>982.55</v>
      </c>
      <c r="H24" s="16" t="s">
        <v>176</v>
      </c>
      <c r="I24" s="70">
        <v>982.55</v>
      </c>
      <c r="J24" s="9" t="s">
        <v>442</v>
      </c>
      <c r="K24" s="71" t="s">
        <v>251</v>
      </c>
      <c r="L24" s="72">
        <v>244204</v>
      </c>
    </row>
    <row r="25" spans="1:12" ht="72" x14ac:dyDescent="0.55000000000000004">
      <c r="A25" s="69">
        <v>20</v>
      </c>
      <c r="B25" s="10" t="s">
        <v>248</v>
      </c>
      <c r="C25" s="70">
        <v>982.55</v>
      </c>
      <c r="D25" s="70">
        <v>982.55</v>
      </c>
      <c r="E25" s="9" t="s">
        <v>4</v>
      </c>
      <c r="F25" s="16" t="s">
        <v>176</v>
      </c>
      <c r="G25" s="70">
        <v>982.55</v>
      </c>
      <c r="H25" s="16" t="s">
        <v>176</v>
      </c>
      <c r="I25" s="70">
        <v>982.55</v>
      </c>
      <c r="J25" s="9" t="s">
        <v>442</v>
      </c>
      <c r="K25" s="71" t="s">
        <v>251</v>
      </c>
      <c r="L25" s="72">
        <v>244204</v>
      </c>
    </row>
    <row r="26" spans="1:12" ht="72" x14ac:dyDescent="0.55000000000000004">
      <c r="A26" s="69">
        <v>21</v>
      </c>
      <c r="B26" s="10" t="s">
        <v>248</v>
      </c>
      <c r="C26" s="70">
        <v>982.55</v>
      </c>
      <c r="D26" s="70">
        <v>982.55</v>
      </c>
      <c r="E26" s="9" t="s">
        <v>4</v>
      </c>
      <c r="F26" s="16" t="s">
        <v>176</v>
      </c>
      <c r="G26" s="70">
        <v>982.55</v>
      </c>
      <c r="H26" s="16" t="s">
        <v>176</v>
      </c>
      <c r="I26" s="70">
        <v>982.55</v>
      </c>
      <c r="J26" s="9" t="s">
        <v>442</v>
      </c>
      <c r="K26" s="71" t="s">
        <v>252</v>
      </c>
      <c r="L26" s="72">
        <v>244204</v>
      </c>
    </row>
    <row r="27" spans="1:12" ht="72" x14ac:dyDescent="0.55000000000000004">
      <c r="A27" s="69">
        <v>22</v>
      </c>
      <c r="B27" s="10" t="s">
        <v>206</v>
      </c>
      <c r="C27" s="11">
        <v>810</v>
      </c>
      <c r="D27" s="11">
        <v>810</v>
      </c>
      <c r="E27" s="9" t="s">
        <v>4</v>
      </c>
      <c r="F27" s="12" t="s">
        <v>207</v>
      </c>
      <c r="G27" s="11">
        <v>810</v>
      </c>
      <c r="H27" s="12" t="s">
        <v>207</v>
      </c>
      <c r="I27" s="11">
        <v>810</v>
      </c>
      <c r="J27" s="9" t="s">
        <v>442</v>
      </c>
      <c r="K27" s="13" t="s">
        <v>208</v>
      </c>
      <c r="L27" s="72">
        <v>244209</v>
      </c>
    </row>
    <row r="28" spans="1:12" ht="72" x14ac:dyDescent="0.55000000000000004">
      <c r="A28" s="69">
        <v>23</v>
      </c>
      <c r="B28" s="10" t="s">
        <v>209</v>
      </c>
      <c r="C28" s="11">
        <v>2050</v>
      </c>
      <c r="D28" s="11">
        <v>2050</v>
      </c>
      <c r="E28" s="9" t="s">
        <v>4</v>
      </c>
      <c r="F28" s="12" t="s">
        <v>207</v>
      </c>
      <c r="G28" s="11">
        <v>2050</v>
      </c>
      <c r="H28" s="12" t="s">
        <v>207</v>
      </c>
      <c r="I28" s="11">
        <v>2050</v>
      </c>
      <c r="J28" s="9" t="s">
        <v>442</v>
      </c>
      <c r="K28" s="13" t="s">
        <v>210</v>
      </c>
      <c r="L28" s="72">
        <v>244209</v>
      </c>
    </row>
    <row r="29" spans="1:12" ht="72" x14ac:dyDescent="0.55000000000000004">
      <c r="A29" s="69">
        <v>24</v>
      </c>
      <c r="B29" s="10" t="s">
        <v>211</v>
      </c>
      <c r="C29" s="11">
        <v>550</v>
      </c>
      <c r="D29" s="11">
        <v>550</v>
      </c>
      <c r="E29" s="9" t="s">
        <v>4</v>
      </c>
      <c r="F29" s="12" t="s">
        <v>207</v>
      </c>
      <c r="G29" s="11">
        <v>550</v>
      </c>
      <c r="H29" s="12" t="s">
        <v>207</v>
      </c>
      <c r="I29" s="11">
        <v>550</v>
      </c>
      <c r="J29" s="9" t="s">
        <v>442</v>
      </c>
      <c r="K29" s="13" t="s">
        <v>212</v>
      </c>
      <c r="L29" s="72">
        <v>244209</v>
      </c>
    </row>
    <row r="30" spans="1:12" ht="72" x14ac:dyDescent="0.55000000000000004">
      <c r="A30" s="69">
        <v>25</v>
      </c>
      <c r="B30" s="10" t="s">
        <v>248</v>
      </c>
      <c r="C30" s="70">
        <v>2943.15</v>
      </c>
      <c r="D30" s="70">
        <v>2943.15</v>
      </c>
      <c r="E30" s="9" t="s">
        <v>4</v>
      </c>
      <c r="F30" s="16" t="s">
        <v>176</v>
      </c>
      <c r="G30" s="70">
        <v>2943.15</v>
      </c>
      <c r="H30" s="16" t="s">
        <v>176</v>
      </c>
      <c r="I30" s="70">
        <v>2943.15</v>
      </c>
      <c r="J30" s="9" t="s">
        <v>442</v>
      </c>
      <c r="K30" s="71" t="s">
        <v>253</v>
      </c>
      <c r="L30" s="72">
        <v>244209</v>
      </c>
    </row>
    <row r="31" spans="1:12" ht="312" x14ac:dyDescent="0.55000000000000004">
      <c r="A31" s="69">
        <v>26</v>
      </c>
      <c r="B31" s="10" t="s">
        <v>237</v>
      </c>
      <c r="C31" s="11">
        <v>5720</v>
      </c>
      <c r="D31" s="11">
        <v>5720</v>
      </c>
      <c r="E31" s="9" t="s">
        <v>4</v>
      </c>
      <c r="F31" s="12" t="s">
        <v>158</v>
      </c>
      <c r="G31" s="11">
        <v>5720</v>
      </c>
      <c r="H31" s="12" t="s">
        <v>158</v>
      </c>
      <c r="I31" s="11">
        <v>5720</v>
      </c>
      <c r="J31" s="9" t="s">
        <v>442</v>
      </c>
      <c r="K31" s="15" t="s">
        <v>238</v>
      </c>
      <c r="L31" s="72">
        <v>244210</v>
      </c>
    </row>
    <row r="32" spans="1:12" ht="72" x14ac:dyDescent="0.55000000000000004">
      <c r="A32" s="69">
        <v>27</v>
      </c>
      <c r="B32" s="10" t="s">
        <v>166</v>
      </c>
      <c r="C32" s="11">
        <v>420</v>
      </c>
      <c r="D32" s="11">
        <v>420</v>
      </c>
      <c r="E32" s="9" t="s">
        <v>4</v>
      </c>
      <c r="F32" s="12" t="s">
        <v>167</v>
      </c>
      <c r="G32" s="11">
        <v>420</v>
      </c>
      <c r="H32" s="12" t="s">
        <v>167</v>
      </c>
      <c r="I32" s="11">
        <v>420</v>
      </c>
      <c r="J32" s="9" t="s">
        <v>442</v>
      </c>
      <c r="K32" s="13" t="s">
        <v>168</v>
      </c>
      <c r="L32" s="72">
        <v>244211</v>
      </c>
    </row>
    <row r="33" spans="1:12" ht="72" x14ac:dyDescent="0.55000000000000004">
      <c r="A33" s="69">
        <v>28</v>
      </c>
      <c r="B33" s="10" t="s">
        <v>242</v>
      </c>
      <c r="C33" s="70">
        <v>1304</v>
      </c>
      <c r="D33" s="70">
        <v>1304</v>
      </c>
      <c r="E33" s="9" t="s">
        <v>4</v>
      </c>
      <c r="F33" s="16" t="s">
        <v>176</v>
      </c>
      <c r="G33" s="70">
        <v>1304</v>
      </c>
      <c r="H33" s="16" t="s">
        <v>176</v>
      </c>
      <c r="I33" s="70">
        <v>1304</v>
      </c>
      <c r="J33" s="9" t="s">
        <v>442</v>
      </c>
      <c r="K33" s="71" t="s">
        <v>244</v>
      </c>
      <c r="L33" s="72">
        <v>244211</v>
      </c>
    </row>
    <row r="34" spans="1:12" ht="72" x14ac:dyDescent="0.55000000000000004">
      <c r="A34" s="69">
        <v>29</v>
      </c>
      <c r="B34" s="12" t="s">
        <v>245</v>
      </c>
      <c r="C34" s="70">
        <v>3602.8</v>
      </c>
      <c r="D34" s="70">
        <v>3602.8</v>
      </c>
      <c r="E34" s="9" t="s">
        <v>4</v>
      </c>
      <c r="F34" s="16" t="s">
        <v>176</v>
      </c>
      <c r="G34" s="70">
        <v>3602.8</v>
      </c>
      <c r="H34" s="16" t="s">
        <v>176</v>
      </c>
      <c r="I34" s="70">
        <v>3602.8</v>
      </c>
      <c r="J34" s="9" t="s">
        <v>442</v>
      </c>
      <c r="K34" s="71" t="s">
        <v>244</v>
      </c>
      <c r="L34" s="72">
        <v>244211</v>
      </c>
    </row>
    <row r="35" spans="1:12" ht="72" x14ac:dyDescent="0.55000000000000004">
      <c r="A35" s="69">
        <v>30</v>
      </c>
      <c r="B35" s="10" t="s">
        <v>240</v>
      </c>
      <c r="C35" s="70">
        <v>394.08</v>
      </c>
      <c r="D35" s="70">
        <v>394.08</v>
      </c>
      <c r="E35" s="9" t="s">
        <v>4</v>
      </c>
      <c r="F35" s="16" t="s">
        <v>176</v>
      </c>
      <c r="G35" s="70">
        <v>394.08</v>
      </c>
      <c r="H35" s="16" t="s">
        <v>176</v>
      </c>
      <c r="I35" s="70">
        <v>394.08</v>
      </c>
      <c r="J35" s="9" t="s">
        <v>442</v>
      </c>
      <c r="K35" s="71" t="s">
        <v>244</v>
      </c>
      <c r="L35" s="72">
        <v>244211</v>
      </c>
    </row>
    <row r="36" spans="1:12" ht="72" x14ac:dyDescent="0.55000000000000004">
      <c r="A36" s="69">
        <v>31</v>
      </c>
      <c r="B36" s="10" t="s">
        <v>239</v>
      </c>
      <c r="C36" s="70">
        <v>3298.6</v>
      </c>
      <c r="D36" s="70">
        <v>3298.6</v>
      </c>
      <c r="E36" s="9" t="s">
        <v>4</v>
      </c>
      <c r="F36" s="16" t="s">
        <v>176</v>
      </c>
      <c r="G36" s="70">
        <v>3298.6</v>
      </c>
      <c r="H36" s="16" t="s">
        <v>176</v>
      </c>
      <c r="I36" s="70">
        <v>3298.6</v>
      </c>
      <c r="J36" s="9" t="s">
        <v>442</v>
      </c>
      <c r="K36" s="71" t="s">
        <v>244</v>
      </c>
      <c r="L36" s="72">
        <v>244211</v>
      </c>
    </row>
    <row r="37" spans="1:12" ht="72" x14ac:dyDescent="0.55000000000000004">
      <c r="A37" s="69">
        <v>32</v>
      </c>
      <c r="B37" s="73" t="s">
        <v>246</v>
      </c>
      <c r="C37" s="70">
        <v>166.05</v>
      </c>
      <c r="D37" s="70">
        <v>166.05</v>
      </c>
      <c r="E37" s="9" t="s">
        <v>4</v>
      </c>
      <c r="F37" s="16" t="s">
        <v>176</v>
      </c>
      <c r="G37" s="70">
        <v>166.05</v>
      </c>
      <c r="H37" s="16" t="s">
        <v>176</v>
      </c>
      <c r="I37" s="70">
        <v>166.05</v>
      </c>
      <c r="J37" s="9" t="s">
        <v>442</v>
      </c>
      <c r="K37" s="71" t="s">
        <v>244</v>
      </c>
      <c r="L37" s="72">
        <v>244211</v>
      </c>
    </row>
    <row r="38" spans="1:12" ht="72" x14ac:dyDescent="0.55000000000000004">
      <c r="A38" s="69">
        <v>33</v>
      </c>
      <c r="B38" s="10" t="s">
        <v>188</v>
      </c>
      <c r="C38" s="11">
        <v>350</v>
      </c>
      <c r="D38" s="11">
        <v>350</v>
      </c>
      <c r="E38" s="9" t="s">
        <v>4</v>
      </c>
      <c r="F38" s="12" t="s">
        <v>189</v>
      </c>
      <c r="G38" s="11">
        <v>350</v>
      </c>
      <c r="H38" s="12" t="s">
        <v>189</v>
      </c>
      <c r="I38" s="11">
        <v>350</v>
      </c>
      <c r="J38" s="9" t="s">
        <v>442</v>
      </c>
      <c r="K38" s="14" t="s">
        <v>190</v>
      </c>
      <c r="L38" s="72">
        <v>244214</v>
      </c>
    </row>
    <row r="39" spans="1:12" ht="72" x14ac:dyDescent="0.55000000000000004">
      <c r="A39" s="69">
        <v>34</v>
      </c>
      <c r="B39" s="10" t="s">
        <v>191</v>
      </c>
      <c r="C39" s="11">
        <v>300</v>
      </c>
      <c r="D39" s="11">
        <v>300</v>
      </c>
      <c r="E39" s="9" t="s">
        <v>4</v>
      </c>
      <c r="F39" s="12" t="s">
        <v>158</v>
      </c>
      <c r="G39" s="11">
        <v>300</v>
      </c>
      <c r="H39" s="12" t="s">
        <v>158</v>
      </c>
      <c r="I39" s="11">
        <v>300</v>
      </c>
      <c r="J39" s="9" t="s">
        <v>442</v>
      </c>
      <c r="K39" s="14" t="s">
        <v>192</v>
      </c>
      <c r="L39" s="72">
        <v>244214</v>
      </c>
    </row>
    <row r="40" spans="1:12" ht="72" x14ac:dyDescent="0.55000000000000004">
      <c r="A40" s="69">
        <v>35</v>
      </c>
      <c r="B40" s="10" t="s">
        <v>169</v>
      </c>
      <c r="C40" s="11">
        <v>3200</v>
      </c>
      <c r="D40" s="11">
        <v>3200</v>
      </c>
      <c r="E40" s="9" t="s">
        <v>4</v>
      </c>
      <c r="F40" s="12" t="s">
        <v>170</v>
      </c>
      <c r="G40" s="11">
        <v>3200</v>
      </c>
      <c r="H40" s="12" t="s">
        <v>170</v>
      </c>
      <c r="I40" s="11">
        <v>3200</v>
      </c>
      <c r="J40" s="9" t="s">
        <v>442</v>
      </c>
      <c r="K40" s="13" t="s">
        <v>171</v>
      </c>
      <c r="L40" s="72">
        <v>244214</v>
      </c>
    </row>
    <row r="41" spans="1:12" ht="72" x14ac:dyDescent="0.55000000000000004">
      <c r="A41" s="69">
        <v>36</v>
      </c>
      <c r="B41" s="10" t="s">
        <v>226</v>
      </c>
      <c r="C41" s="11">
        <v>2800</v>
      </c>
      <c r="D41" s="11">
        <v>2800</v>
      </c>
      <c r="E41" s="9" t="s">
        <v>4</v>
      </c>
      <c r="F41" s="12" t="s">
        <v>227</v>
      </c>
      <c r="G41" s="11">
        <v>2800</v>
      </c>
      <c r="H41" s="12" t="s">
        <v>227</v>
      </c>
      <c r="I41" s="11">
        <v>2800</v>
      </c>
      <c r="J41" s="9" t="s">
        <v>442</v>
      </c>
      <c r="K41" s="14" t="s">
        <v>228</v>
      </c>
      <c r="L41" s="72">
        <v>244214</v>
      </c>
    </row>
    <row r="42" spans="1:12" ht="72" x14ac:dyDescent="0.55000000000000004">
      <c r="A42" s="69">
        <v>37</v>
      </c>
      <c r="B42" s="10" t="s">
        <v>229</v>
      </c>
      <c r="C42" s="11">
        <v>2050</v>
      </c>
      <c r="D42" s="11">
        <v>2050</v>
      </c>
      <c r="E42" s="9" t="s">
        <v>4</v>
      </c>
      <c r="F42" s="12" t="s">
        <v>207</v>
      </c>
      <c r="G42" s="11">
        <v>2050</v>
      </c>
      <c r="H42" s="12" t="s">
        <v>207</v>
      </c>
      <c r="I42" s="11">
        <v>2050</v>
      </c>
      <c r="J42" s="9" t="s">
        <v>442</v>
      </c>
      <c r="K42" s="14" t="s">
        <v>230</v>
      </c>
      <c r="L42" s="72">
        <v>244214</v>
      </c>
    </row>
    <row r="43" spans="1:12" ht="72" x14ac:dyDescent="0.55000000000000004">
      <c r="A43" s="69">
        <v>38</v>
      </c>
      <c r="B43" s="67" t="s">
        <v>248</v>
      </c>
      <c r="C43" s="64">
        <v>981.05</v>
      </c>
      <c r="D43" s="64">
        <v>981.05</v>
      </c>
      <c r="E43" s="63" t="s">
        <v>4</v>
      </c>
      <c r="F43" s="65" t="s">
        <v>176</v>
      </c>
      <c r="G43" s="66">
        <v>981.05</v>
      </c>
      <c r="H43" s="65" t="s">
        <v>176</v>
      </c>
      <c r="I43" s="64">
        <v>981.05</v>
      </c>
      <c r="J43" s="63" t="s">
        <v>442</v>
      </c>
      <c r="K43" s="62" t="s">
        <v>448</v>
      </c>
      <c r="L43" s="61">
        <v>244215</v>
      </c>
    </row>
    <row r="44" spans="1:12" ht="72" x14ac:dyDescent="0.55000000000000004">
      <c r="A44" s="69">
        <v>39</v>
      </c>
      <c r="B44" s="10" t="s">
        <v>248</v>
      </c>
      <c r="C44" s="70">
        <v>3932.2</v>
      </c>
      <c r="D44" s="70">
        <v>3932.2</v>
      </c>
      <c r="E44" s="9" t="s">
        <v>4</v>
      </c>
      <c r="F44" s="16" t="s">
        <v>176</v>
      </c>
      <c r="G44" s="70">
        <v>3932.2</v>
      </c>
      <c r="H44" s="16" t="s">
        <v>176</v>
      </c>
      <c r="I44" s="70">
        <v>3932.2</v>
      </c>
      <c r="J44" s="9" t="s">
        <v>442</v>
      </c>
      <c r="K44" s="71" t="s">
        <v>254</v>
      </c>
      <c r="L44" s="72">
        <v>244216</v>
      </c>
    </row>
    <row r="45" spans="1:12" ht="72" x14ac:dyDescent="0.55000000000000004">
      <c r="A45" s="69">
        <v>40</v>
      </c>
      <c r="B45" s="10" t="s">
        <v>172</v>
      </c>
      <c r="C45" s="11">
        <v>4935</v>
      </c>
      <c r="D45" s="11">
        <v>4935</v>
      </c>
      <c r="E45" s="9" t="s">
        <v>4</v>
      </c>
      <c r="F45" s="12" t="s">
        <v>173</v>
      </c>
      <c r="G45" s="11">
        <v>4935</v>
      </c>
      <c r="H45" s="12" t="s">
        <v>173</v>
      </c>
      <c r="I45" s="11">
        <v>4935</v>
      </c>
      <c r="J45" s="9" t="s">
        <v>442</v>
      </c>
      <c r="K45" s="13" t="s">
        <v>174</v>
      </c>
      <c r="L45" s="72">
        <v>244217</v>
      </c>
    </row>
    <row r="46" spans="1:12" ht="72" x14ac:dyDescent="0.55000000000000004">
      <c r="A46" s="69">
        <v>41</v>
      </c>
      <c r="B46" s="10" t="s">
        <v>193</v>
      </c>
      <c r="C46" s="11">
        <v>1500</v>
      </c>
      <c r="D46" s="11">
        <v>1500</v>
      </c>
      <c r="E46" s="9" t="s">
        <v>4</v>
      </c>
      <c r="F46" s="12" t="s">
        <v>161</v>
      </c>
      <c r="G46" s="11">
        <v>1500</v>
      </c>
      <c r="H46" s="12" t="s">
        <v>161</v>
      </c>
      <c r="I46" s="11">
        <v>1500</v>
      </c>
      <c r="J46" s="9" t="s">
        <v>442</v>
      </c>
      <c r="K46" s="14" t="s">
        <v>194</v>
      </c>
      <c r="L46" s="72">
        <v>244217</v>
      </c>
    </row>
    <row r="47" spans="1:12" ht="72" x14ac:dyDescent="0.55000000000000004">
      <c r="A47" s="69">
        <v>42</v>
      </c>
      <c r="B47" s="10" t="s">
        <v>178</v>
      </c>
      <c r="C47" s="11">
        <v>1470</v>
      </c>
      <c r="D47" s="11">
        <v>1470</v>
      </c>
      <c r="E47" s="9" t="s">
        <v>4</v>
      </c>
      <c r="F47" s="12" t="s">
        <v>173</v>
      </c>
      <c r="G47" s="11">
        <v>1470</v>
      </c>
      <c r="H47" s="12" t="s">
        <v>173</v>
      </c>
      <c r="I47" s="11">
        <v>1470</v>
      </c>
      <c r="J47" s="9" t="s">
        <v>442</v>
      </c>
      <c r="K47" s="13" t="s">
        <v>179</v>
      </c>
      <c r="L47" s="72">
        <v>244218</v>
      </c>
    </row>
    <row r="48" spans="1:12" ht="72" x14ac:dyDescent="0.55000000000000004">
      <c r="A48" s="69">
        <v>43</v>
      </c>
      <c r="B48" s="10" t="s">
        <v>213</v>
      </c>
      <c r="C48" s="11">
        <v>1920</v>
      </c>
      <c r="D48" s="11">
        <v>1920</v>
      </c>
      <c r="E48" s="9" t="s">
        <v>4</v>
      </c>
      <c r="F48" s="12" t="s">
        <v>207</v>
      </c>
      <c r="G48" s="11">
        <v>1920</v>
      </c>
      <c r="H48" s="12" t="s">
        <v>207</v>
      </c>
      <c r="I48" s="11">
        <v>1920</v>
      </c>
      <c r="J48" s="9" t="s">
        <v>442</v>
      </c>
      <c r="K48" s="13" t="s">
        <v>214</v>
      </c>
      <c r="L48" s="72">
        <v>244218</v>
      </c>
    </row>
    <row r="49" spans="1:12" ht="72" x14ac:dyDescent="0.55000000000000004">
      <c r="A49" s="69">
        <v>44</v>
      </c>
      <c r="B49" s="10" t="s">
        <v>231</v>
      </c>
      <c r="C49" s="11">
        <v>4250</v>
      </c>
      <c r="D49" s="11">
        <v>4250</v>
      </c>
      <c r="E49" s="9" t="s">
        <v>4</v>
      </c>
      <c r="F49" s="12" t="s">
        <v>227</v>
      </c>
      <c r="G49" s="11">
        <v>4250</v>
      </c>
      <c r="H49" s="12" t="s">
        <v>227</v>
      </c>
      <c r="I49" s="11">
        <v>4250</v>
      </c>
      <c r="J49" s="9" t="s">
        <v>442</v>
      </c>
      <c r="K49" s="14" t="s">
        <v>232</v>
      </c>
      <c r="L49" s="72">
        <v>244218</v>
      </c>
    </row>
    <row r="50" spans="1:12" ht="72" x14ac:dyDescent="0.55000000000000004">
      <c r="A50" s="69">
        <v>45</v>
      </c>
      <c r="B50" s="12" t="s">
        <v>245</v>
      </c>
      <c r="C50" s="70">
        <v>3630.8</v>
      </c>
      <c r="D50" s="70">
        <v>3630.8</v>
      </c>
      <c r="E50" s="9" t="s">
        <v>4</v>
      </c>
      <c r="F50" s="16" t="s">
        <v>176</v>
      </c>
      <c r="G50" s="70">
        <v>3630.8</v>
      </c>
      <c r="H50" s="16" t="s">
        <v>176</v>
      </c>
      <c r="I50" s="70">
        <v>3630.8</v>
      </c>
      <c r="J50" s="9" t="s">
        <v>442</v>
      </c>
      <c r="K50" s="71" t="s">
        <v>247</v>
      </c>
      <c r="L50" s="72">
        <v>244218</v>
      </c>
    </row>
    <row r="51" spans="1:12" ht="72" x14ac:dyDescent="0.55000000000000004">
      <c r="A51" s="69">
        <v>46</v>
      </c>
      <c r="B51" s="10" t="s">
        <v>239</v>
      </c>
      <c r="C51" s="70">
        <v>2134.15</v>
      </c>
      <c r="D51" s="70">
        <v>2134.15</v>
      </c>
      <c r="E51" s="9" t="s">
        <v>4</v>
      </c>
      <c r="F51" s="16" t="s">
        <v>176</v>
      </c>
      <c r="G51" s="70">
        <v>2134.15</v>
      </c>
      <c r="H51" s="16" t="s">
        <v>176</v>
      </c>
      <c r="I51" s="70">
        <v>2134.15</v>
      </c>
      <c r="J51" s="9" t="s">
        <v>442</v>
      </c>
      <c r="K51" s="71" t="s">
        <v>247</v>
      </c>
      <c r="L51" s="72">
        <v>244218</v>
      </c>
    </row>
    <row r="52" spans="1:12" ht="72" x14ac:dyDescent="0.55000000000000004">
      <c r="A52" s="69">
        <v>47</v>
      </c>
      <c r="B52" s="10" t="s">
        <v>239</v>
      </c>
      <c r="C52" s="70">
        <v>672.2</v>
      </c>
      <c r="D52" s="70">
        <v>672.2</v>
      </c>
      <c r="E52" s="9" t="s">
        <v>4</v>
      </c>
      <c r="F52" s="16" t="s">
        <v>176</v>
      </c>
      <c r="G52" s="70">
        <v>672.2</v>
      </c>
      <c r="H52" s="16" t="s">
        <v>176</v>
      </c>
      <c r="I52" s="70">
        <v>672.2</v>
      </c>
      <c r="J52" s="9" t="s">
        <v>442</v>
      </c>
      <c r="K52" s="71" t="s">
        <v>247</v>
      </c>
      <c r="L52" s="72">
        <v>244218</v>
      </c>
    </row>
    <row r="53" spans="1:12" ht="72" x14ac:dyDescent="0.55000000000000004">
      <c r="A53" s="69">
        <v>48</v>
      </c>
      <c r="B53" s="10" t="s">
        <v>215</v>
      </c>
      <c r="C53" s="11">
        <v>550</v>
      </c>
      <c r="D53" s="11">
        <v>550</v>
      </c>
      <c r="E53" s="9" t="s">
        <v>4</v>
      </c>
      <c r="F53" s="12" t="s">
        <v>207</v>
      </c>
      <c r="G53" s="11">
        <v>550</v>
      </c>
      <c r="H53" s="12" t="s">
        <v>207</v>
      </c>
      <c r="I53" s="11">
        <v>550</v>
      </c>
      <c r="J53" s="9" t="s">
        <v>442</v>
      </c>
      <c r="K53" s="13" t="s">
        <v>216</v>
      </c>
      <c r="L53" s="72">
        <v>244220</v>
      </c>
    </row>
    <row r="54" spans="1:12" ht="72" x14ac:dyDescent="0.55000000000000004">
      <c r="A54" s="69">
        <v>49</v>
      </c>
      <c r="B54" s="10" t="s">
        <v>217</v>
      </c>
      <c r="C54" s="11">
        <v>1350</v>
      </c>
      <c r="D54" s="11">
        <v>1350</v>
      </c>
      <c r="E54" s="9" t="s">
        <v>4</v>
      </c>
      <c r="F54" s="12" t="s">
        <v>207</v>
      </c>
      <c r="G54" s="11">
        <v>1350</v>
      </c>
      <c r="H54" s="12" t="s">
        <v>207</v>
      </c>
      <c r="I54" s="11">
        <v>1350</v>
      </c>
      <c r="J54" s="9" t="s">
        <v>442</v>
      </c>
      <c r="K54" s="13" t="s">
        <v>218</v>
      </c>
      <c r="L54" s="72">
        <v>244221</v>
      </c>
    </row>
    <row r="55" spans="1:12" ht="72" x14ac:dyDescent="0.55000000000000004">
      <c r="A55" s="69">
        <v>50</v>
      </c>
      <c r="B55" s="10" t="s">
        <v>219</v>
      </c>
      <c r="C55" s="11">
        <v>1746</v>
      </c>
      <c r="D55" s="11">
        <v>1746</v>
      </c>
      <c r="E55" s="9" t="s">
        <v>4</v>
      </c>
      <c r="F55" s="12" t="s">
        <v>170</v>
      </c>
      <c r="G55" s="11">
        <v>1746</v>
      </c>
      <c r="H55" s="12" t="s">
        <v>170</v>
      </c>
      <c r="I55" s="11">
        <v>1746</v>
      </c>
      <c r="J55" s="9" t="s">
        <v>442</v>
      </c>
      <c r="K55" s="13" t="s">
        <v>220</v>
      </c>
      <c r="L55" s="72">
        <v>244221</v>
      </c>
    </row>
    <row r="56" spans="1:12" ht="72" x14ac:dyDescent="0.55000000000000004">
      <c r="A56" s="69">
        <v>51</v>
      </c>
      <c r="B56" s="10" t="s">
        <v>221</v>
      </c>
      <c r="C56" s="11">
        <v>2150</v>
      </c>
      <c r="D56" s="11">
        <v>2150</v>
      </c>
      <c r="E56" s="9" t="s">
        <v>4</v>
      </c>
      <c r="F56" s="12" t="s">
        <v>170</v>
      </c>
      <c r="G56" s="11">
        <v>2150</v>
      </c>
      <c r="H56" s="12" t="s">
        <v>170</v>
      </c>
      <c r="I56" s="11">
        <v>2150</v>
      </c>
      <c r="J56" s="9" t="s">
        <v>442</v>
      </c>
      <c r="K56" s="13" t="s">
        <v>222</v>
      </c>
      <c r="L56" s="72">
        <v>244221</v>
      </c>
    </row>
    <row r="57" spans="1:12" ht="72" x14ac:dyDescent="0.55000000000000004">
      <c r="A57" s="69">
        <v>52</v>
      </c>
      <c r="B57" s="10" t="s">
        <v>233</v>
      </c>
      <c r="C57" s="11">
        <v>4500</v>
      </c>
      <c r="D57" s="11">
        <v>4500</v>
      </c>
      <c r="E57" s="9" t="s">
        <v>4</v>
      </c>
      <c r="F57" s="12" t="s">
        <v>170</v>
      </c>
      <c r="G57" s="11">
        <v>4500</v>
      </c>
      <c r="H57" s="12" t="s">
        <v>170</v>
      </c>
      <c r="I57" s="11">
        <v>4500</v>
      </c>
      <c r="J57" s="9" t="s">
        <v>442</v>
      </c>
      <c r="K57" s="14" t="s">
        <v>234</v>
      </c>
      <c r="L57" s="72">
        <v>244221</v>
      </c>
    </row>
    <row r="58" spans="1:12" ht="72" x14ac:dyDescent="0.55000000000000004">
      <c r="A58" s="69">
        <v>53</v>
      </c>
      <c r="B58" s="10" t="s">
        <v>175</v>
      </c>
      <c r="C58" s="11">
        <v>1350</v>
      </c>
      <c r="D58" s="11">
        <v>1350</v>
      </c>
      <c r="E58" s="9" t="s">
        <v>4</v>
      </c>
      <c r="F58" s="12" t="s">
        <v>176</v>
      </c>
      <c r="G58" s="11">
        <v>1350</v>
      </c>
      <c r="H58" s="12" t="s">
        <v>176</v>
      </c>
      <c r="I58" s="11">
        <v>1350</v>
      </c>
      <c r="J58" s="9" t="s">
        <v>442</v>
      </c>
      <c r="K58" s="13" t="s">
        <v>177</v>
      </c>
      <c r="L58" s="72">
        <v>244222</v>
      </c>
    </row>
    <row r="59" spans="1:12" ht="72" x14ac:dyDescent="0.55000000000000004">
      <c r="A59" s="69">
        <v>54</v>
      </c>
      <c r="B59" s="10" t="s">
        <v>180</v>
      </c>
      <c r="C59" s="11">
        <v>4200</v>
      </c>
      <c r="D59" s="11">
        <v>4200</v>
      </c>
      <c r="E59" s="9" t="s">
        <v>4</v>
      </c>
      <c r="F59" s="12" t="s">
        <v>181</v>
      </c>
      <c r="G59" s="11">
        <v>4200</v>
      </c>
      <c r="H59" s="12" t="s">
        <v>181</v>
      </c>
      <c r="I59" s="11">
        <v>4200</v>
      </c>
      <c r="J59" s="9" t="s">
        <v>442</v>
      </c>
      <c r="K59" s="13" t="s">
        <v>182</v>
      </c>
      <c r="L59" s="72">
        <v>244223</v>
      </c>
    </row>
    <row r="60" spans="1:12" ht="72" x14ac:dyDescent="0.55000000000000004">
      <c r="A60" s="69">
        <v>55</v>
      </c>
      <c r="B60" s="10" t="s">
        <v>195</v>
      </c>
      <c r="C60" s="11">
        <v>2050</v>
      </c>
      <c r="D60" s="11">
        <v>2050</v>
      </c>
      <c r="E60" s="9" t="s">
        <v>4</v>
      </c>
      <c r="F60" s="12" t="s">
        <v>196</v>
      </c>
      <c r="G60" s="11">
        <v>2050</v>
      </c>
      <c r="H60" s="12" t="s">
        <v>196</v>
      </c>
      <c r="I60" s="11">
        <v>2050</v>
      </c>
      <c r="J60" s="9" t="s">
        <v>442</v>
      </c>
      <c r="K60" s="14" t="s">
        <v>197</v>
      </c>
      <c r="L60" s="72">
        <v>244223</v>
      </c>
    </row>
    <row r="61" spans="1:12" ht="72" x14ac:dyDescent="0.55000000000000004">
      <c r="A61" s="69">
        <v>56</v>
      </c>
      <c r="B61" s="10" t="s">
        <v>201</v>
      </c>
      <c r="C61" s="11">
        <v>4300</v>
      </c>
      <c r="D61" s="11">
        <v>4300</v>
      </c>
      <c r="E61" s="9" t="s">
        <v>4</v>
      </c>
      <c r="F61" s="12" t="s">
        <v>202</v>
      </c>
      <c r="G61" s="11">
        <v>4300</v>
      </c>
      <c r="H61" s="12" t="s">
        <v>202</v>
      </c>
      <c r="I61" s="11">
        <v>4300</v>
      </c>
      <c r="J61" s="9" t="s">
        <v>442</v>
      </c>
      <c r="K61" s="14" t="s">
        <v>203</v>
      </c>
      <c r="L61" s="72">
        <v>244224</v>
      </c>
    </row>
    <row r="62" spans="1:12" ht="72" x14ac:dyDescent="0.55000000000000004">
      <c r="A62" s="69">
        <v>57</v>
      </c>
      <c r="B62" s="10" t="s">
        <v>248</v>
      </c>
      <c r="C62" s="70">
        <v>983.05</v>
      </c>
      <c r="D62" s="70">
        <v>983.05</v>
      </c>
      <c r="E62" s="9" t="s">
        <v>4</v>
      </c>
      <c r="F62" s="16" t="s">
        <v>176</v>
      </c>
      <c r="G62" s="70">
        <v>983.05</v>
      </c>
      <c r="H62" s="16" t="s">
        <v>176</v>
      </c>
      <c r="I62" s="70">
        <v>983.05</v>
      </c>
      <c r="J62" s="9" t="s">
        <v>442</v>
      </c>
      <c r="K62" s="71" t="s">
        <v>255</v>
      </c>
      <c r="L62" s="72">
        <v>244224</v>
      </c>
    </row>
    <row r="63" spans="1:12" ht="72" x14ac:dyDescent="0.55000000000000004">
      <c r="A63" s="69">
        <v>58</v>
      </c>
      <c r="B63" s="10" t="s">
        <v>248</v>
      </c>
      <c r="C63" s="70">
        <v>983.05</v>
      </c>
      <c r="D63" s="70">
        <v>983.05</v>
      </c>
      <c r="E63" s="9" t="s">
        <v>4</v>
      </c>
      <c r="F63" s="16" t="s">
        <v>176</v>
      </c>
      <c r="G63" s="70">
        <v>983.05</v>
      </c>
      <c r="H63" s="16" t="s">
        <v>176</v>
      </c>
      <c r="I63" s="70">
        <v>983.05</v>
      </c>
      <c r="J63" s="9" t="s">
        <v>442</v>
      </c>
      <c r="K63" s="71" t="s">
        <v>255</v>
      </c>
      <c r="L63" s="72">
        <v>244224</v>
      </c>
    </row>
    <row r="64" spans="1:12" ht="72" x14ac:dyDescent="0.55000000000000004">
      <c r="A64" s="69">
        <v>59</v>
      </c>
      <c r="B64" s="10" t="s">
        <v>183</v>
      </c>
      <c r="C64" s="11">
        <v>2772</v>
      </c>
      <c r="D64" s="11">
        <v>2772</v>
      </c>
      <c r="E64" s="9" t="s">
        <v>4</v>
      </c>
      <c r="F64" s="12" t="s">
        <v>173</v>
      </c>
      <c r="G64" s="11">
        <v>2772</v>
      </c>
      <c r="H64" s="12" t="s">
        <v>173</v>
      </c>
      <c r="I64" s="11">
        <v>2772</v>
      </c>
      <c r="J64" s="9" t="s">
        <v>442</v>
      </c>
      <c r="K64" s="13" t="s">
        <v>184</v>
      </c>
      <c r="L64" s="72">
        <v>244225</v>
      </c>
    </row>
    <row r="65" spans="1:12" ht="72" x14ac:dyDescent="0.55000000000000004">
      <c r="A65" s="69">
        <v>60</v>
      </c>
      <c r="B65" s="10" t="s">
        <v>185</v>
      </c>
      <c r="C65" s="11">
        <v>4950</v>
      </c>
      <c r="D65" s="11">
        <v>4950</v>
      </c>
      <c r="E65" s="9" t="s">
        <v>4</v>
      </c>
      <c r="F65" s="12" t="s">
        <v>186</v>
      </c>
      <c r="G65" s="11">
        <v>4950</v>
      </c>
      <c r="H65" s="12" t="s">
        <v>186</v>
      </c>
      <c r="I65" s="11">
        <v>4950</v>
      </c>
      <c r="J65" s="9" t="s">
        <v>442</v>
      </c>
      <c r="K65" s="13" t="s">
        <v>187</v>
      </c>
      <c r="L65" s="72">
        <v>244225</v>
      </c>
    </row>
    <row r="66" spans="1:12" ht="72" x14ac:dyDescent="0.55000000000000004">
      <c r="A66" s="69">
        <v>61</v>
      </c>
      <c r="B66" s="10" t="s">
        <v>198</v>
      </c>
      <c r="C66" s="11">
        <v>4000</v>
      </c>
      <c r="D66" s="11">
        <v>4000</v>
      </c>
      <c r="E66" s="9" t="s">
        <v>4</v>
      </c>
      <c r="F66" s="12" t="s">
        <v>199</v>
      </c>
      <c r="G66" s="11">
        <v>4000</v>
      </c>
      <c r="H66" s="12" t="s">
        <v>199</v>
      </c>
      <c r="I66" s="11">
        <v>4000</v>
      </c>
      <c r="J66" s="9" t="s">
        <v>442</v>
      </c>
      <c r="K66" s="14" t="s">
        <v>200</v>
      </c>
      <c r="L66" s="72">
        <v>244225</v>
      </c>
    </row>
    <row r="67" spans="1:12" ht="72" x14ac:dyDescent="0.55000000000000004">
      <c r="A67" s="69">
        <v>62</v>
      </c>
      <c r="B67" s="67" t="s">
        <v>240</v>
      </c>
      <c r="C67" s="64">
        <v>398.88</v>
      </c>
      <c r="D67" s="64">
        <v>398.88</v>
      </c>
      <c r="E67" s="63" t="s">
        <v>4</v>
      </c>
      <c r="F67" s="65" t="s">
        <v>176</v>
      </c>
      <c r="G67" s="66">
        <v>398.88</v>
      </c>
      <c r="H67" s="65" t="s">
        <v>176</v>
      </c>
      <c r="I67" s="64">
        <v>398.88</v>
      </c>
      <c r="J67" s="63" t="s">
        <v>442</v>
      </c>
      <c r="K67" s="62" t="s">
        <v>446</v>
      </c>
      <c r="L67" s="61">
        <v>244225</v>
      </c>
    </row>
    <row r="68" spans="1:12" ht="72" x14ac:dyDescent="0.55000000000000004">
      <c r="A68" s="69">
        <v>63</v>
      </c>
      <c r="B68" s="19" t="s">
        <v>242</v>
      </c>
      <c r="C68" s="64">
        <v>299.16000000000003</v>
      </c>
      <c r="D68" s="64">
        <v>299.16000000000003</v>
      </c>
      <c r="E68" s="63" t="s">
        <v>4</v>
      </c>
      <c r="F68" s="65" t="s">
        <v>176</v>
      </c>
      <c r="G68" s="66">
        <v>299.16000000000003</v>
      </c>
      <c r="H68" s="65" t="s">
        <v>176</v>
      </c>
      <c r="I68" s="64">
        <v>299.16000000000003</v>
      </c>
      <c r="J68" s="63" t="s">
        <v>442</v>
      </c>
      <c r="K68" s="62" t="s">
        <v>446</v>
      </c>
      <c r="L68" s="61">
        <v>244225</v>
      </c>
    </row>
    <row r="69" spans="1:12" ht="72" x14ac:dyDescent="0.55000000000000004">
      <c r="A69" s="69">
        <v>64</v>
      </c>
      <c r="B69" s="67" t="s">
        <v>239</v>
      </c>
      <c r="C69" s="64">
        <v>772.2</v>
      </c>
      <c r="D69" s="64">
        <v>772.2</v>
      </c>
      <c r="E69" s="63" t="s">
        <v>4</v>
      </c>
      <c r="F69" s="65" t="s">
        <v>176</v>
      </c>
      <c r="G69" s="66">
        <v>772.2</v>
      </c>
      <c r="H69" s="65" t="s">
        <v>176</v>
      </c>
      <c r="I69" s="64">
        <v>772.2</v>
      </c>
      <c r="J69" s="63" t="s">
        <v>442</v>
      </c>
      <c r="K69" s="62" t="s">
        <v>446</v>
      </c>
      <c r="L69" s="61">
        <v>244225</v>
      </c>
    </row>
    <row r="70" spans="1:12" ht="72" x14ac:dyDescent="0.55000000000000004">
      <c r="A70" s="69">
        <v>65</v>
      </c>
      <c r="B70" s="67" t="s">
        <v>239</v>
      </c>
      <c r="C70" s="64">
        <v>168.05</v>
      </c>
      <c r="D70" s="64">
        <v>168.05</v>
      </c>
      <c r="E70" s="63" t="s">
        <v>4</v>
      </c>
      <c r="F70" s="65" t="s">
        <v>176</v>
      </c>
      <c r="G70" s="66">
        <v>168.05</v>
      </c>
      <c r="H70" s="65" t="s">
        <v>176</v>
      </c>
      <c r="I70" s="64">
        <v>168.05</v>
      </c>
      <c r="J70" s="63" t="s">
        <v>442</v>
      </c>
      <c r="K70" s="62" t="s">
        <v>446</v>
      </c>
      <c r="L70" s="61">
        <v>244225</v>
      </c>
    </row>
    <row r="71" spans="1:12" x14ac:dyDescent="0.55000000000000004">
      <c r="B71" s="75" t="s">
        <v>150</v>
      </c>
      <c r="C71" s="76">
        <f>SUM(C6:C70)</f>
        <v>132767.93000000002</v>
      </c>
      <c r="D71" s="76">
        <f>SUM(D6:D70)</f>
        <v>132767.93000000002</v>
      </c>
      <c r="E71" s="77"/>
      <c r="F71" s="77"/>
      <c r="G71" s="76">
        <f>SUM(G6:G70)</f>
        <v>132767.93000000002</v>
      </c>
      <c r="H71" s="78"/>
      <c r="I71" s="76">
        <f>SUM(I6:I70)</f>
        <v>132767.93000000002</v>
      </c>
    </row>
    <row r="72" spans="1:12" x14ac:dyDescent="0.55000000000000004">
      <c r="B72" s="80" t="s">
        <v>412</v>
      </c>
    </row>
  </sheetData>
  <mergeCells count="6">
    <mergeCell ref="A2:L2"/>
    <mergeCell ref="A3:L3"/>
    <mergeCell ref="A4:L4"/>
    <mergeCell ref="F5:G5"/>
    <mergeCell ref="H5:I5"/>
    <mergeCell ref="K5:L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K23"/>
  <sheetViews>
    <sheetView view="pageBreakPreview" topLeftCell="A14" zoomScale="60" zoomScaleNormal="70" workbookViewId="0">
      <selection activeCell="I14" sqref="I14"/>
    </sheetView>
  </sheetViews>
  <sheetFormatPr defaultColWidth="9.140625" defaultRowHeight="24" x14ac:dyDescent="0.55000000000000004"/>
  <cols>
    <col min="1" max="1" width="7.28515625" style="74" customWidth="1"/>
    <col min="2" max="2" width="30.7109375" style="80" customWidth="1"/>
    <col min="3" max="3" width="15.7109375" style="94" customWidth="1"/>
    <col min="4" max="4" width="15.7109375" style="100" customWidth="1"/>
    <col min="5" max="5" width="13.42578125" style="79" customWidth="1"/>
    <col min="6" max="7" width="25.7109375" style="83" customWidth="1"/>
    <col min="8" max="8" width="15.7109375" style="83" customWidth="1"/>
    <col min="9" max="9" width="20.85546875" style="79" customWidth="1"/>
    <col min="10" max="10" width="20.7109375" style="97" customWidth="1"/>
    <col min="11" max="11" width="12.7109375" style="58" customWidth="1"/>
    <col min="12" max="16384" width="9.140625" style="60"/>
  </cols>
  <sheetData>
    <row r="1" spans="1:11" x14ac:dyDescent="0.55000000000000004">
      <c r="A1" s="1"/>
      <c r="B1" s="2"/>
      <c r="C1" s="3"/>
      <c r="D1" s="4"/>
      <c r="E1" s="1"/>
      <c r="F1" s="5"/>
      <c r="G1" s="5"/>
      <c r="H1" s="5"/>
      <c r="I1" s="6"/>
      <c r="J1" s="7"/>
      <c r="K1" s="58" t="s">
        <v>152</v>
      </c>
    </row>
    <row r="2" spans="1:11" x14ac:dyDescent="0.55000000000000004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"/>
    </row>
    <row r="3" spans="1:11" x14ac:dyDescent="0.55000000000000004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"/>
    </row>
    <row r="4" spans="1:11" x14ac:dyDescent="0.55000000000000004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"/>
    </row>
    <row r="5" spans="1:1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"/>
    </row>
    <row r="6" spans="1:11" ht="61.9" customHeight="1" x14ac:dyDescent="0.55000000000000004">
      <c r="A6" s="25" t="s">
        <v>416</v>
      </c>
      <c r="B6" s="26" t="s">
        <v>417</v>
      </c>
      <c r="C6" s="27" t="s">
        <v>443</v>
      </c>
      <c r="D6" s="27" t="s">
        <v>437</v>
      </c>
      <c r="E6" s="25" t="s">
        <v>418</v>
      </c>
      <c r="F6" s="28" t="s">
        <v>438</v>
      </c>
      <c r="G6" s="123" t="s">
        <v>439</v>
      </c>
      <c r="H6" s="124"/>
      <c r="I6" s="25" t="s">
        <v>421</v>
      </c>
      <c r="J6" s="125" t="s">
        <v>445</v>
      </c>
      <c r="K6" s="126"/>
    </row>
    <row r="7" spans="1:11" ht="288" x14ac:dyDescent="0.55000000000000004">
      <c r="A7" s="9">
        <v>1</v>
      </c>
      <c r="B7" s="12" t="s">
        <v>256</v>
      </c>
      <c r="C7" s="17">
        <v>1216000</v>
      </c>
      <c r="D7" s="17">
        <v>1190505.23</v>
      </c>
      <c r="E7" s="9" t="s">
        <v>257</v>
      </c>
      <c r="F7" s="12" t="s">
        <v>258</v>
      </c>
      <c r="G7" s="12" t="s">
        <v>432</v>
      </c>
      <c r="H7" s="24">
        <v>968000</v>
      </c>
      <c r="I7" s="9" t="s">
        <v>431</v>
      </c>
      <c r="J7" s="19" t="s">
        <v>422</v>
      </c>
      <c r="K7" s="59">
        <v>244200</v>
      </c>
    </row>
    <row r="8" spans="1:11" ht="288" x14ac:dyDescent="0.55000000000000004">
      <c r="A8" s="9">
        <v>2</v>
      </c>
      <c r="B8" s="12" t="s">
        <v>259</v>
      </c>
      <c r="C8" s="17">
        <v>1456000</v>
      </c>
      <c r="D8" s="17">
        <v>1276955.3799999999</v>
      </c>
      <c r="E8" s="9" t="s">
        <v>257</v>
      </c>
      <c r="F8" s="12" t="s">
        <v>260</v>
      </c>
      <c r="G8" s="12" t="s">
        <v>432</v>
      </c>
      <c r="H8" s="24">
        <v>1139000</v>
      </c>
      <c r="I8" s="9" t="s">
        <v>431</v>
      </c>
      <c r="J8" s="19" t="s">
        <v>423</v>
      </c>
      <c r="K8" s="59">
        <v>244200</v>
      </c>
    </row>
    <row r="9" spans="1:11" ht="216" x14ac:dyDescent="0.55000000000000004">
      <c r="A9" s="9">
        <v>3</v>
      </c>
      <c r="B9" s="12" t="s">
        <v>261</v>
      </c>
      <c r="C9" s="17">
        <v>1083000</v>
      </c>
      <c r="D9" s="17">
        <v>915155.53</v>
      </c>
      <c r="E9" s="9" t="s">
        <v>257</v>
      </c>
      <c r="F9" s="12" t="s">
        <v>262</v>
      </c>
      <c r="G9" s="12" t="s">
        <v>432</v>
      </c>
      <c r="H9" s="24">
        <v>749000</v>
      </c>
      <c r="I9" s="9" t="s">
        <v>431</v>
      </c>
      <c r="J9" s="19" t="s">
        <v>424</v>
      </c>
      <c r="K9" s="59">
        <v>244200</v>
      </c>
    </row>
    <row r="10" spans="1:11" ht="288" x14ac:dyDescent="0.55000000000000004">
      <c r="A10" s="9">
        <v>4</v>
      </c>
      <c r="B10" s="12" t="s">
        <v>263</v>
      </c>
      <c r="C10" s="17">
        <v>4349000</v>
      </c>
      <c r="D10" s="17">
        <v>3888974.68</v>
      </c>
      <c r="E10" s="9" t="s">
        <v>257</v>
      </c>
      <c r="F10" s="12" t="s">
        <v>264</v>
      </c>
      <c r="G10" s="12" t="s">
        <v>433</v>
      </c>
      <c r="H10" s="24">
        <v>3252000</v>
      </c>
      <c r="I10" s="9" t="s">
        <v>431</v>
      </c>
      <c r="J10" s="19" t="s">
        <v>425</v>
      </c>
      <c r="K10" s="59">
        <v>244200</v>
      </c>
    </row>
    <row r="11" spans="1:11" ht="168" x14ac:dyDescent="0.55000000000000004">
      <c r="A11" s="9">
        <v>5</v>
      </c>
      <c r="B11" s="12" t="s">
        <v>265</v>
      </c>
      <c r="C11" s="17">
        <v>674000</v>
      </c>
      <c r="D11" s="17">
        <v>509074.25</v>
      </c>
      <c r="E11" s="9" t="s">
        <v>257</v>
      </c>
      <c r="F11" s="12" t="s">
        <v>266</v>
      </c>
      <c r="G11" s="12" t="s">
        <v>432</v>
      </c>
      <c r="H11" s="24">
        <v>450000</v>
      </c>
      <c r="I11" s="9" t="s">
        <v>431</v>
      </c>
      <c r="J11" s="19" t="s">
        <v>426</v>
      </c>
      <c r="K11" s="59">
        <v>244200</v>
      </c>
    </row>
    <row r="12" spans="1:11" ht="240" x14ac:dyDescent="0.55000000000000004">
      <c r="A12" s="9">
        <v>6</v>
      </c>
      <c r="B12" s="12" t="s">
        <v>267</v>
      </c>
      <c r="C12" s="17">
        <v>3532000</v>
      </c>
      <c r="D12" s="17">
        <v>3347927.57</v>
      </c>
      <c r="E12" s="9" t="s">
        <v>257</v>
      </c>
      <c r="F12" s="12" t="s">
        <v>268</v>
      </c>
      <c r="G12" s="12" t="s">
        <v>434</v>
      </c>
      <c r="H12" s="24">
        <v>3002200</v>
      </c>
      <c r="I12" s="9" t="s">
        <v>431</v>
      </c>
      <c r="J12" s="19" t="s">
        <v>427</v>
      </c>
      <c r="K12" s="59">
        <v>244203</v>
      </c>
    </row>
    <row r="13" spans="1:11" ht="312" x14ac:dyDescent="0.55000000000000004">
      <c r="A13" s="9">
        <v>7</v>
      </c>
      <c r="B13" s="12" t="s">
        <v>269</v>
      </c>
      <c r="C13" s="17">
        <v>3784000</v>
      </c>
      <c r="D13" s="17">
        <v>3606771.3</v>
      </c>
      <c r="E13" s="9" t="s">
        <v>257</v>
      </c>
      <c r="F13" s="12" t="s">
        <v>270</v>
      </c>
      <c r="G13" s="12" t="s">
        <v>435</v>
      </c>
      <c r="H13" s="24">
        <v>3390000</v>
      </c>
      <c r="I13" s="9" t="s">
        <v>431</v>
      </c>
      <c r="J13" s="19" t="s">
        <v>428</v>
      </c>
      <c r="K13" s="59">
        <v>244204</v>
      </c>
    </row>
    <row r="14" spans="1:11" ht="384" x14ac:dyDescent="0.55000000000000004">
      <c r="A14" s="9">
        <v>8</v>
      </c>
      <c r="B14" s="12" t="s">
        <v>271</v>
      </c>
      <c r="C14" s="17">
        <v>3233000</v>
      </c>
      <c r="D14" s="17">
        <v>2909254.48</v>
      </c>
      <c r="E14" s="9" t="s">
        <v>257</v>
      </c>
      <c r="F14" s="12" t="s">
        <v>272</v>
      </c>
      <c r="G14" s="12" t="s">
        <v>436</v>
      </c>
      <c r="H14" s="24">
        <v>2796000</v>
      </c>
      <c r="I14" s="9" t="s">
        <v>431</v>
      </c>
      <c r="J14" s="19" t="s">
        <v>429</v>
      </c>
      <c r="K14" s="59">
        <v>244209</v>
      </c>
    </row>
    <row r="15" spans="1:11" ht="192" x14ac:dyDescent="0.55000000000000004">
      <c r="A15" s="9">
        <v>9</v>
      </c>
      <c r="B15" s="12" t="s">
        <v>273</v>
      </c>
      <c r="C15" s="99">
        <v>7946000</v>
      </c>
      <c r="D15" s="99">
        <v>7683899.7599999998</v>
      </c>
      <c r="E15" s="9" t="s">
        <v>257</v>
      </c>
      <c r="F15" s="12" t="s">
        <v>274</v>
      </c>
      <c r="G15" s="12" t="s">
        <v>434</v>
      </c>
      <c r="H15" s="24">
        <v>7050000</v>
      </c>
      <c r="I15" s="9" t="s">
        <v>431</v>
      </c>
      <c r="J15" s="19" t="s">
        <v>430</v>
      </c>
      <c r="K15" s="59">
        <v>244215</v>
      </c>
    </row>
    <row r="16" spans="1:11" x14ac:dyDescent="0.55000000000000004">
      <c r="A16" s="60"/>
      <c r="B16" s="22" t="s">
        <v>150</v>
      </c>
      <c r="C16" s="23">
        <f>SUM(C7:C15)</f>
        <v>27273000</v>
      </c>
      <c r="D16" s="23">
        <f>SUM(D7:D15)</f>
        <v>25328518.18</v>
      </c>
      <c r="E16" s="60"/>
      <c r="F16" s="60"/>
      <c r="G16" s="112"/>
      <c r="H16" s="113">
        <f>SUM(H7:H15)</f>
        <v>22796200</v>
      </c>
      <c r="I16" s="60"/>
      <c r="J16" s="60"/>
      <c r="K16" s="74"/>
    </row>
    <row r="17" spans="11:11" s="60" customFormat="1" x14ac:dyDescent="0.55000000000000004">
      <c r="K17" s="74"/>
    </row>
    <row r="18" spans="11:11" s="60" customFormat="1" x14ac:dyDescent="0.55000000000000004">
      <c r="K18" s="74"/>
    </row>
    <row r="19" spans="11:11" s="60" customFormat="1" x14ac:dyDescent="0.55000000000000004">
      <c r="K19" s="74"/>
    </row>
    <row r="20" spans="11:11" s="60" customFormat="1" x14ac:dyDescent="0.55000000000000004">
      <c r="K20" s="74"/>
    </row>
    <row r="21" spans="11:11" s="60" customFormat="1" x14ac:dyDescent="0.55000000000000004">
      <c r="K21" s="74"/>
    </row>
    <row r="22" spans="11:11" s="60" customFormat="1" x14ac:dyDescent="0.55000000000000004">
      <c r="K22" s="74"/>
    </row>
    <row r="23" spans="11:11" s="60" customFormat="1" x14ac:dyDescent="0.55000000000000004">
      <c r="K23" s="74"/>
    </row>
  </sheetData>
  <mergeCells count="6">
    <mergeCell ref="A2:J2"/>
    <mergeCell ref="A3:J3"/>
    <mergeCell ref="A4:J4"/>
    <mergeCell ref="A5:J5"/>
    <mergeCell ref="G6:H6"/>
    <mergeCell ref="J6:K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28"/>
  <sheetViews>
    <sheetView view="pageBreakPreview" zoomScaleNormal="100" zoomScaleSheetLayoutView="100" workbookViewId="0">
      <selection activeCell="C7" sqref="C7"/>
    </sheetView>
  </sheetViews>
  <sheetFormatPr defaultColWidth="9" defaultRowHeight="24" x14ac:dyDescent="0.2"/>
  <cols>
    <col min="1" max="1" width="10.28515625" style="18" customWidth="1"/>
    <col min="2" max="2" width="41.140625" style="18" customWidth="1"/>
    <col min="3" max="3" width="22.5703125" style="8" customWidth="1"/>
    <col min="4" max="4" width="29.5703125" style="8" customWidth="1"/>
    <col min="5" max="16384" width="9" style="18"/>
  </cols>
  <sheetData>
    <row r="1" spans="1:4" x14ac:dyDescent="0.2">
      <c r="A1" s="130" t="s">
        <v>275</v>
      </c>
      <c r="B1" s="127"/>
      <c r="C1" s="127"/>
      <c r="D1" s="127"/>
    </row>
    <row r="2" spans="1:4" x14ac:dyDescent="0.2">
      <c r="A2" s="130" t="s">
        <v>411</v>
      </c>
      <c r="B2" s="130"/>
      <c r="C2" s="130"/>
      <c r="D2" s="130"/>
    </row>
    <row r="3" spans="1:4" x14ac:dyDescent="0.2">
      <c r="A3" s="29">
        <f>SUM(เฉพาะเจาะจง!H82)</f>
        <v>3022078.46</v>
      </c>
      <c r="B3" s="131" t="s">
        <v>276</v>
      </c>
      <c r="C3" s="134" t="s">
        <v>277</v>
      </c>
      <c r="D3" s="137" t="s">
        <v>278</v>
      </c>
    </row>
    <row r="4" spans="1:4" x14ac:dyDescent="0.2">
      <c r="A4" s="30" t="s">
        <v>279</v>
      </c>
      <c r="B4" s="132"/>
      <c r="C4" s="135"/>
      <c r="D4" s="138"/>
    </row>
    <row r="5" spans="1:4" x14ac:dyDescent="0.2">
      <c r="A5" s="31"/>
      <c r="B5" s="133"/>
      <c r="C5" s="136"/>
      <c r="D5" s="139"/>
    </row>
    <row r="6" spans="1:4" x14ac:dyDescent="0.2">
      <c r="A6" s="101">
        <v>1</v>
      </c>
      <c r="B6" s="102" t="s">
        <v>281</v>
      </c>
      <c r="C6" s="103">
        <f>เฉพาะเจาะจง!A81</f>
        <v>76</v>
      </c>
      <c r="D6" s="104">
        <f>SUM(เฉพาะเจาะจง!H82)</f>
        <v>3022078.46</v>
      </c>
    </row>
    <row r="7" spans="1:4" x14ac:dyDescent="0.2">
      <c r="A7" s="101">
        <v>2</v>
      </c>
      <c r="B7" s="102" t="s">
        <v>409</v>
      </c>
      <c r="C7" s="105">
        <f>'เฉพาะเจาะจง (ว322)'!A70</f>
        <v>65</v>
      </c>
      <c r="D7" s="106">
        <f>'เฉพาะเจาะจง (ว322)'!I71</f>
        <v>132767.93000000002</v>
      </c>
    </row>
    <row r="8" spans="1:4" x14ac:dyDescent="0.2">
      <c r="A8" s="101">
        <v>3</v>
      </c>
      <c r="B8" s="102" t="s">
        <v>280</v>
      </c>
      <c r="C8" s="107" t="s">
        <v>447</v>
      </c>
      <c r="D8" s="108" t="s">
        <v>410</v>
      </c>
    </row>
    <row r="9" spans="1:4" x14ac:dyDescent="0.2">
      <c r="A9" s="101">
        <v>4</v>
      </c>
      <c r="B9" s="109" t="s">
        <v>257</v>
      </c>
      <c r="C9" s="107">
        <f>'e-bidding'!A15</f>
        <v>9</v>
      </c>
      <c r="D9" s="106">
        <f>'e-bidding'!H16</f>
        <v>22796200</v>
      </c>
    </row>
    <row r="10" spans="1:4" x14ac:dyDescent="0.2">
      <c r="A10" s="101">
        <v>5</v>
      </c>
      <c r="B10" s="102" t="s">
        <v>282</v>
      </c>
      <c r="C10" s="103" t="s">
        <v>447</v>
      </c>
      <c r="D10" s="110" t="s">
        <v>410</v>
      </c>
    </row>
    <row r="11" spans="1:4" x14ac:dyDescent="0.2">
      <c r="A11" s="102"/>
      <c r="B11" s="102" t="s">
        <v>283</v>
      </c>
      <c r="C11" s="111">
        <f>SUM(C6:C10)</f>
        <v>150</v>
      </c>
      <c r="D11" s="104">
        <f>SUM(D6:D10)</f>
        <v>25951046.390000001</v>
      </c>
    </row>
    <row r="13" spans="1:4" x14ac:dyDescent="0.2">
      <c r="A13" s="128" t="s">
        <v>151</v>
      </c>
      <c r="B13" s="128"/>
      <c r="C13" s="128"/>
      <c r="D13" s="128"/>
    </row>
    <row r="14" spans="1:4" x14ac:dyDescent="0.2">
      <c r="A14" s="129" t="s">
        <v>284</v>
      </c>
      <c r="B14" s="129"/>
      <c r="C14" s="129"/>
      <c r="D14" s="129"/>
    </row>
    <row r="15" spans="1:4" x14ac:dyDescent="0.2">
      <c r="A15" s="127"/>
      <c r="B15" s="127"/>
      <c r="C15" s="127"/>
      <c r="D15" s="127"/>
    </row>
    <row r="16" spans="1:4" x14ac:dyDescent="0.2">
      <c r="A16" s="127"/>
      <c r="B16" s="127"/>
      <c r="C16" s="127"/>
      <c r="D16" s="127"/>
    </row>
    <row r="17" spans="1:4" x14ac:dyDescent="0.2">
      <c r="A17" s="127"/>
      <c r="B17" s="127"/>
      <c r="C17" s="127"/>
      <c r="D17" s="127"/>
    </row>
    <row r="18" spans="1:4" x14ac:dyDescent="0.2">
      <c r="A18" s="127"/>
      <c r="B18" s="127"/>
      <c r="C18" s="127"/>
      <c r="D18" s="127"/>
    </row>
    <row r="19" spans="1:4" x14ac:dyDescent="0.2">
      <c r="A19" s="128" t="s">
        <v>285</v>
      </c>
      <c r="B19" s="128"/>
      <c r="C19" s="128"/>
      <c r="D19" s="128"/>
    </row>
    <row r="20" spans="1:4" x14ac:dyDescent="0.2">
      <c r="A20" s="129" t="s">
        <v>284</v>
      </c>
      <c r="B20" s="129"/>
      <c r="C20" s="129"/>
      <c r="D20" s="129"/>
    </row>
    <row r="21" spans="1:4" x14ac:dyDescent="0.2">
      <c r="A21" s="128"/>
      <c r="B21" s="128"/>
      <c r="C21" s="128"/>
      <c r="D21" s="128"/>
    </row>
    <row r="22" spans="1:4" ht="8.25" customHeight="1" x14ac:dyDescent="0.2">
      <c r="A22" s="127"/>
      <c r="B22" s="127"/>
      <c r="C22" s="127"/>
      <c r="D22" s="127"/>
    </row>
    <row r="23" spans="1:4" ht="9" customHeight="1" x14ac:dyDescent="0.2">
      <c r="A23" s="127"/>
      <c r="B23" s="127"/>
      <c r="C23" s="127"/>
      <c r="D23" s="127"/>
    </row>
    <row r="24" spans="1:4" ht="8.65" customHeight="1" x14ac:dyDescent="0.2">
      <c r="A24" s="127"/>
      <c r="B24" s="127"/>
      <c r="C24" s="127"/>
      <c r="D24" s="127"/>
    </row>
    <row r="25" spans="1:4" ht="8.65" customHeight="1" x14ac:dyDescent="0.2">
      <c r="A25" s="127"/>
      <c r="B25" s="127"/>
      <c r="C25" s="127"/>
      <c r="D25" s="127"/>
    </row>
    <row r="26" spans="1:4" ht="8.65" customHeight="1" x14ac:dyDescent="0.2">
      <c r="A26" s="127"/>
      <c r="B26" s="127"/>
      <c r="C26" s="127"/>
      <c r="D26" s="127"/>
    </row>
    <row r="27" spans="1:4" ht="9" customHeight="1" x14ac:dyDescent="0.2">
      <c r="A27" s="127"/>
      <c r="B27" s="127"/>
      <c r="C27" s="127"/>
      <c r="D27" s="127"/>
    </row>
    <row r="28" spans="1:4" x14ac:dyDescent="0.2">
      <c r="A28" s="127"/>
      <c r="B28" s="127"/>
      <c r="C28" s="127"/>
      <c r="D28" s="127"/>
    </row>
  </sheetData>
  <mergeCells count="21"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19:D19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A5E8-55AE-4C18-A905-0F2FAB6FFE7C}">
  <sheetPr>
    <tabColor rgb="FFFF0000"/>
    <pageSetUpPr fitToPage="1"/>
  </sheetPr>
  <dimension ref="A1:J13"/>
  <sheetViews>
    <sheetView view="pageBreakPreview" zoomScaleNormal="85" zoomScaleSheetLayoutView="100" workbookViewId="0">
      <selection activeCell="B9" sqref="B9:J9"/>
    </sheetView>
  </sheetViews>
  <sheetFormatPr defaultColWidth="9.140625" defaultRowHeight="24.75" x14ac:dyDescent="0.6"/>
  <cols>
    <col min="1" max="1" width="13.85546875" style="44" customWidth="1"/>
    <col min="2" max="2" width="20.28515625" style="44" customWidth="1"/>
    <col min="3" max="3" width="16.85546875" style="40" customWidth="1"/>
    <col min="4" max="4" width="13.42578125" style="41" customWidth="1"/>
    <col min="5" max="5" width="29.28515625" style="40" customWidth="1"/>
    <col min="6" max="6" width="38.42578125" style="40" customWidth="1"/>
    <col min="7" max="7" width="28.42578125" style="41" hidden="1" customWidth="1"/>
    <col min="8" max="8" width="26.28515625" style="37" hidden="1" customWidth="1"/>
    <col min="9" max="9" width="9.140625" style="37" customWidth="1"/>
    <col min="10" max="16384" width="9.140625" style="37"/>
  </cols>
  <sheetData>
    <row r="1" spans="1:10" x14ac:dyDescent="0.6">
      <c r="A1" s="32"/>
      <c r="B1" s="32"/>
      <c r="C1" s="33"/>
      <c r="D1" s="34"/>
      <c r="E1" s="33"/>
      <c r="F1" s="33"/>
      <c r="G1" s="35"/>
      <c r="H1" s="36" t="s">
        <v>152</v>
      </c>
    </row>
    <row r="2" spans="1:10" x14ac:dyDescent="0.6">
      <c r="A2" s="143" t="s">
        <v>286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x14ac:dyDescent="0.6">
      <c r="A3" s="38"/>
      <c r="B3" s="144"/>
      <c r="C3" s="145"/>
      <c r="D3" s="146"/>
      <c r="E3" s="145"/>
      <c r="F3" s="145"/>
      <c r="G3" s="39"/>
      <c r="H3" s="42"/>
      <c r="I3" s="42"/>
      <c r="J3" s="42"/>
    </row>
    <row r="4" spans="1:10" x14ac:dyDescent="0.6">
      <c r="A4" s="43" t="s">
        <v>287</v>
      </c>
      <c r="B4" s="140" t="s">
        <v>288</v>
      </c>
      <c r="C4" s="141"/>
      <c r="D4" s="141"/>
      <c r="E4" s="141"/>
      <c r="F4" s="141"/>
      <c r="G4" s="141"/>
      <c r="H4" s="141"/>
      <c r="I4" s="141"/>
      <c r="J4" s="142"/>
    </row>
    <row r="5" spans="1:10" x14ac:dyDescent="0.6">
      <c r="A5" s="43" t="s">
        <v>289</v>
      </c>
      <c r="B5" s="140" t="s">
        <v>290</v>
      </c>
      <c r="C5" s="141"/>
      <c r="D5" s="141"/>
      <c r="E5" s="141"/>
      <c r="F5" s="141"/>
      <c r="G5" s="141"/>
      <c r="H5" s="141"/>
      <c r="I5" s="141"/>
      <c r="J5" s="142"/>
    </row>
    <row r="6" spans="1:10" x14ac:dyDescent="0.6">
      <c r="A6" s="43" t="s">
        <v>291</v>
      </c>
      <c r="B6" s="140" t="s">
        <v>292</v>
      </c>
      <c r="C6" s="141"/>
      <c r="D6" s="141"/>
      <c r="E6" s="141"/>
      <c r="F6" s="141"/>
      <c r="G6" s="141"/>
      <c r="H6" s="141"/>
      <c r="I6" s="141"/>
      <c r="J6" s="142"/>
    </row>
    <row r="7" spans="1:10" x14ac:dyDescent="0.6">
      <c r="A7" s="43" t="s">
        <v>293</v>
      </c>
      <c r="B7" s="140" t="s">
        <v>294</v>
      </c>
      <c r="C7" s="141"/>
      <c r="D7" s="141"/>
      <c r="E7" s="141"/>
      <c r="F7" s="141"/>
      <c r="G7" s="141"/>
      <c r="H7" s="141"/>
      <c r="I7" s="141"/>
      <c r="J7" s="142"/>
    </row>
    <row r="8" spans="1:10" x14ac:dyDescent="0.6">
      <c r="A8" s="43" t="s">
        <v>295</v>
      </c>
      <c r="B8" s="140" t="s">
        <v>296</v>
      </c>
      <c r="C8" s="141"/>
      <c r="D8" s="141"/>
      <c r="E8" s="141"/>
      <c r="F8" s="141"/>
      <c r="G8" s="141"/>
      <c r="H8" s="141"/>
      <c r="I8" s="141"/>
      <c r="J8" s="142"/>
    </row>
    <row r="9" spans="1:10" x14ac:dyDescent="0.6">
      <c r="A9" s="43" t="s">
        <v>297</v>
      </c>
      <c r="B9" s="140" t="s">
        <v>298</v>
      </c>
      <c r="C9" s="141"/>
      <c r="D9" s="141"/>
      <c r="E9" s="141"/>
      <c r="F9" s="141"/>
      <c r="G9" s="141"/>
      <c r="H9" s="141"/>
      <c r="I9" s="141"/>
      <c r="J9" s="142"/>
    </row>
    <row r="10" spans="1:10" x14ac:dyDescent="0.6">
      <c r="A10" s="43" t="s">
        <v>299</v>
      </c>
      <c r="B10" s="140" t="s">
        <v>300</v>
      </c>
      <c r="C10" s="141"/>
      <c r="D10" s="141"/>
      <c r="E10" s="141"/>
      <c r="F10" s="141"/>
      <c r="G10" s="141"/>
      <c r="H10" s="141"/>
      <c r="I10" s="141"/>
      <c r="J10" s="142"/>
    </row>
    <row r="11" spans="1:10" x14ac:dyDescent="0.6">
      <c r="A11" s="43" t="s">
        <v>301</v>
      </c>
      <c r="B11" s="140" t="s">
        <v>302</v>
      </c>
      <c r="C11" s="141"/>
      <c r="D11" s="141"/>
      <c r="E11" s="141"/>
      <c r="F11" s="141"/>
      <c r="G11" s="141"/>
      <c r="H11" s="141"/>
      <c r="I11" s="141"/>
      <c r="J11" s="142"/>
    </row>
    <row r="12" spans="1:10" x14ac:dyDescent="0.6">
      <c r="A12" s="43" t="s">
        <v>303</v>
      </c>
      <c r="B12" s="140" t="s">
        <v>304</v>
      </c>
      <c r="C12" s="141"/>
      <c r="D12" s="141"/>
      <c r="E12" s="141"/>
      <c r="F12" s="141"/>
      <c r="G12" s="141"/>
      <c r="H12" s="141"/>
      <c r="I12" s="141"/>
      <c r="J12" s="142"/>
    </row>
    <row r="13" spans="1:10" x14ac:dyDescent="0.6">
      <c r="A13" s="43" t="s">
        <v>305</v>
      </c>
      <c r="B13" s="140" t="s">
        <v>306</v>
      </c>
      <c r="C13" s="141"/>
      <c r="D13" s="141"/>
      <c r="E13" s="141"/>
      <c r="F13" s="141"/>
      <c r="G13" s="141"/>
      <c r="H13" s="141"/>
      <c r="I13" s="141"/>
      <c r="J13" s="142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Masarat</dc:creator>
  <cp:lastModifiedBy>Masarat</cp:lastModifiedBy>
  <cp:lastPrinted>2026-06-29T06:20:43Z</cp:lastPrinted>
  <dcterms:created xsi:type="dcterms:W3CDTF">2026-06-28T13:54:35Z</dcterms:created>
  <dcterms:modified xsi:type="dcterms:W3CDTF">2026-06-29T06:22:04Z</dcterms:modified>
</cp:coreProperties>
</file>